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8445"/>
  </bookViews>
  <sheets>
    <sheet name="Vysledky" sheetId="1" r:id="rId1"/>
    <sheet name="Tabulky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U32" i="1" l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W32" i="1"/>
  <c r="W31" i="1"/>
  <c r="W22" i="1"/>
  <c r="W30" i="1"/>
  <c r="W28" i="1"/>
  <c r="W29" i="1"/>
  <c r="W27" i="1"/>
  <c r="W26" i="1"/>
  <c r="W25" i="1"/>
  <c r="W24" i="1"/>
  <c r="W23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</calcChain>
</file>

<file path=xl/sharedStrings.xml><?xml version="1.0" encoding="utf-8"?>
<sst xmlns="http://schemas.openxmlformats.org/spreadsheetml/2006/main" count="134" uniqueCount="77">
  <si>
    <t>Team</t>
  </si>
  <si>
    <t>Cibule</t>
  </si>
  <si>
    <t>Poleno</t>
  </si>
  <si>
    <t>Kanoe</t>
  </si>
  <si>
    <t>Luk</t>
  </si>
  <si>
    <t>Hoffmeisterovi</t>
  </si>
  <si>
    <t>Ernygrovi</t>
  </si>
  <si>
    <t>Bernardovi</t>
  </si>
  <si>
    <t>Bernardovi II</t>
  </si>
  <si>
    <t>Biskovi</t>
  </si>
  <si>
    <t>Gasiorovi</t>
  </si>
  <si>
    <t>Vejpustkovi</t>
  </si>
  <si>
    <t>Kusych</t>
  </si>
  <si>
    <t>Ferancovi</t>
  </si>
  <si>
    <t>Feikovi</t>
  </si>
  <si>
    <t>Chramostovi</t>
  </si>
  <si>
    <t>Hrách</t>
  </si>
  <si>
    <t>Střelba</t>
  </si>
  <si>
    <t>Hřebíky</t>
  </si>
  <si>
    <t>Trakař</t>
  </si>
  <si>
    <t>Čas</t>
  </si>
  <si>
    <t>Trenažer</t>
  </si>
  <si>
    <t>Trenažér</t>
  </si>
  <si>
    <t>Body</t>
  </si>
  <si>
    <t>Metry</t>
  </si>
  <si>
    <t>8+4</t>
  </si>
  <si>
    <t>2+9</t>
  </si>
  <si>
    <t>3+8</t>
  </si>
  <si>
    <t>7+3,5</t>
  </si>
  <si>
    <t>2,5+9</t>
  </si>
  <si>
    <t>7+4</t>
  </si>
  <si>
    <t>5+9,5</t>
  </si>
  <si>
    <t>10+5</t>
  </si>
  <si>
    <t>0,5+6,5</t>
  </si>
  <si>
    <t>1,5+8</t>
  </si>
  <si>
    <t>8+1,5</t>
  </si>
  <si>
    <t>9,5+3</t>
  </si>
  <si>
    <t>3,5+7</t>
  </si>
  <si>
    <t>6,5+1</t>
  </si>
  <si>
    <t>6+2</t>
  </si>
  <si>
    <t>6+2,5</t>
  </si>
  <si>
    <t>7,5+0,5</t>
  </si>
  <si>
    <t>7+1</t>
  </si>
  <si>
    <t>2+6</t>
  </si>
  <si>
    <t>7+0,5</t>
  </si>
  <si>
    <t>0,5+7</t>
  </si>
  <si>
    <t>0+5,5</t>
  </si>
  <si>
    <t>Šerákovi</t>
  </si>
  <si>
    <t>Procházkovi</t>
  </si>
  <si>
    <t>Žilkovi</t>
  </si>
  <si>
    <t>Ondráčkovi</t>
  </si>
  <si>
    <t>Ondráčkovi II</t>
  </si>
  <si>
    <t>Werenyckých</t>
  </si>
  <si>
    <t>Sladkých</t>
  </si>
  <si>
    <t>Švejdovi</t>
  </si>
  <si>
    <t>Sýkorovi</t>
  </si>
  <si>
    <t>Hlaváčovi</t>
  </si>
  <si>
    <t>Žilkovi st</t>
  </si>
  <si>
    <t>Žižkovi</t>
  </si>
  <si>
    <t>Veselých</t>
  </si>
  <si>
    <t>Červení</t>
  </si>
  <si>
    <t>Vlčkovi</t>
  </si>
  <si>
    <t>Petržílovi</t>
  </si>
  <si>
    <t>týmu</t>
  </si>
  <si>
    <t>Číslo</t>
  </si>
  <si>
    <t>pořadí</t>
  </si>
  <si>
    <t>Výsledné</t>
  </si>
  <si>
    <t>Skóre</t>
  </si>
  <si>
    <t>Výkon</t>
  </si>
  <si>
    <t>Prší</t>
  </si>
  <si>
    <t>Vis - děti</t>
  </si>
  <si>
    <t>Shyby/vis</t>
  </si>
  <si>
    <t>Body D</t>
  </si>
  <si>
    <t>Body T</t>
  </si>
  <si>
    <t>Lukostřelba</t>
  </si>
  <si>
    <t>pozn.</t>
  </si>
  <si>
    <t>na pristi rocnik upravit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</si>
</sst>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1" fillId="0" borderId="19" xfId="0" applyFont="1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0" fillId="0" borderId="13" xfId="0" applyBorder="1"/>
    <xf numFmtId="0" fontId="1" fillId="0" borderId="27" xfId="0" applyFont="1" applyBorder="1"/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23" xfId="0" applyBorder="1"/>
    <xf numFmtId="0" fontId="0" fillId="0" borderId="11" xfId="0" applyBorder="1"/>
    <xf numFmtId="0" fontId="1" fillId="0" borderId="29" xfId="0" applyFont="1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2" xfId="0" applyFont="1" applyBorder="1"/>
    <xf numFmtId="45" fontId="0" fillId="0" borderId="3" xfId="0" applyNumberFormat="1" applyBorder="1"/>
    <xf numFmtId="45" fontId="0" fillId="0" borderId="10" xfId="0" applyNumberFormat="1" applyBorder="1"/>
    <xf numFmtId="45" fontId="0" fillId="0" borderId="5" xfId="0" applyNumberFormat="1" applyBorder="1"/>
    <xf numFmtId="47" fontId="0" fillId="0" borderId="24" xfId="0" applyNumberFormat="1" applyBorder="1"/>
    <xf numFmtId="0" fontId="0" fillId="0" borderId="24" xfId="0" applyNumberFormat="1" applyBorder="1"/>
    <xf numFmtId="0" fontId="0" fillId="0" borderId="25" xfId="0" applyNumberFormat="1" applyBorder="1"/>
    <xf numFmtId="0" fontId="1" fillId="0" borderId="20" xfId="0" applyFont="1" applyBorder="1"/>
    <xf numFmtId="0" fontId="0" fillId="0" borderId="33" xfId="0" applyNumberFormat="1" applyBorder="1"/>
    <xf numFmtId="0" fontId="2" fillId="0" borderId="35" xfId="0" applyFont="1" applyBorder="1"/>
    <xf numFmtId="0" fontId="1" fillId="0" borderId="2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6" xfId="0" applyFont="1" applyBorder="1"/>
    <xf numFmtId="0" fontId="1" fillId="0" borderId="21" xfId="0" applyFont="1" applyBorder="1"/>
    <xf numFmtId="0" fontId="1" fillId="0" borderId="17" xfId="0" applyFont="1" applyBorder="1"/>
    <xf numFmtId="0" fontId="1" fillId="0" borderId="18" xfId="0" applyFont="1" applyBorder="1"/>
    <xf numFmtId="0" fontId="3" fillId="0" borderId="1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4" xfId="0" applyFill="1" applyBorder="1"/>
    <xf numFmtId="0" fontId="1" fillId="0" borderId="27" xfId="0" applyFont="1" applyBorder="1" applyAlignment="1">
      <alignment horizontal="center"/>
    </xf>
    <xf numFmtId="2" fontId="0" fillId="0" borderId="10" xfId="0" applyNumberFormat="1" applyBorder="1"/>
    <xf numFmtId="0" fontId="0" fillId="2" borderId="24" xfId="0" applyFill="1" applyBorder="1"/>
    <xf numFmtId="0" fontId="1" fillId="0" borderId="24" xfId="0" applyFont="1" applyBorder="1"/>
    <xf numFmtId="0" fontId="1" fillId="0" borderId="3" xfId="0" applyFont="1" applyBorder="1"/>
    <xf numFmtId="0" fontId="1" fillId="0" borderId="4" xfId="0" applyFont="1" applyBorder="1"/>
    <xf numFmtId="2" fontId="0" fillId="0" borderId="3" xfId="0" applyNumberFormat="1" applyBorder="1"/>
    <xf numFmtId="2" fontId="0" fillId="0" borderId="5" xfId="0" applyNumberFormat="1" applyBorder="1"/>
    <xf numFmtId="0" fontId="1" fillId="0" borderId="8" xfId="0" applyFont="1" applyBorder="1"/>
    <xf numFmtId="0" fontId="0" fillId="0" borderId="39" xfId="0" applyBorder="1"/>
    <xf numFmtId="0" fontId="0" fillId="0" borderId="29" xfId="0" applyBorder="1"/>
    <xf numFmtId="45" fontId="0" fillId="0" borderId="24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0" fontId="0" fillId="0" borderId="3" xfId="0" applyFill="1" applyBorder="1"/>
    <xf numFmtId="0" fontId="0" fillId="0" borderId="5" xfId="0" applyFill="1" applyBorder="1"/>
    <xf numFmtId="0" fontId="1" fillId="0" borderId="10" xfId="0" applyFont="1" applyBorder="1"/>
    <xf numFmtId="0" fontId="1" fillId="0" borderId="12" xfId="0" applyFont="1" applyBorder="1"/>
    <xf numFmtId="47" fontId="0" fillId="0" borderId="25" xfId="0" applyNumberFormat="1" applyBorder="1"/>
    <xf numFmtId="0" fontId="0" fillId="2" borderId="25" xfId="0" applyFill="1" applyBorder="1"/>
    <xf numFmtId="0" fontId="0" fillId="0" borderId="36" xfId="0" applyBorder="1"/>
    <xf numFmtId="45" fontId="0" fillId="0" borderId="25" xfId="0" applyNumberFormat="1" applyBorder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8"/>
  <sheetViews>
    <sheetView tabSelected="1" workbookViewId="0">
      <selection activeCell="D2" sqref="D2"/>
    </sheetView>
  </sheetViews>
  <sheetFormatPr defaultRowHeight="15" x14ac:dyDescent="0.25"/>
  <cols>
    <col min="1" max="1" width="15.42578125" customWidth="1"/>
    <col min="2" max="2" width="7.5703125" customWidth="1"/>
    <col min="3" max="3" width="7.42578125" customWidth="1"/>
    <col min="5" max="5" width="6.85546875" customWidth="1"/>
    <col min="7" max="7" width="7.28515625" customWidth="1"/>
    <col min="8" max="8" width="8.7109375" customWidth="1"/>
    <col min="9" max="10" width="6.7109375" customWidth="1"/>
    <col min="11" max="11" width="7.28515625" customWidth="1"/>
    <col min="12" max="12" width="7.42578125" customWidth="1"/>
    <col min="13" max="13" width="7.28515625" customWidth="1"/>
    <col min="14" max="15" width="7.42578125" customWidth="1"/>
    <col min="16" max="16" width="8" customWidth="1"/>
    <col min="17" max="17" width="7.42578125" customWidth="1"/>
    <col min="18" max="19" width="7.28515625" customWidth="1"/>
    <col min="20" max="20" width="8.140625" customWidth="1"/>
    <col min="21" max="21" width="6.7109375" customWidth="1"/>
    <col min="22" max="22" width="7" customWidth="1"/>
    <col min="23" max="23" width="10.28515625" customWidth="1"/>
    <col min="24" max="24" width="10.42578125" customWidth="1"/>
  </cols>
  <sheetData>
    <row r="2" spans="1:24" x14ac:dyDescent="0.25">
      <c r="A2">
        <v>2013</v>
      </c>
      <c r="E2" s="15"/>
      <c r="L2" s="15"/>
      <c r="W2" s="15"/>
    </row>
    <row r="3" spans="1:24" ht="15.75" thickBot="1" x14ac:dyDescent="0.3">
      <c r="W3" s="15"/>
    </row>
    <row r="4" spans="1:24" ht="18.75" x14ac:dyDescent="0.3">
      <c r="A4" s="35" t="s">
        <v>0</v>
      </c>
      <c r="B4" s="43" t="s">
        <v>64</v>
      </c>
      <c r="C4" s="42" t="s">
        <v>1</v>
      </c>
      <c r="D4" s="71" t="s">
        <v>19</v>
      </c>
      <c r="E4" s="70" t="s">
        <v>19</v>
      </c>
      <c r="F4" s="71" t="s">
        <v>22</v>
      </c>
      <c r="G4" s="72" t="s">
        <v>21</v>
      </c>
      <c r="H4" s="69" t="s">
        <v>3</v>
      </c>
      <c r="I4" s="72" t="s">
        <v>3</v>
      </c>
      <c r="J4" s="69" t="s">
        <v>18</v>
      </c>
      <c r="K4" s="70"/>
      <c r="L4" s="42" t="s">
        <v>69</v>
      </c>
      <c r="M4" s="69" t="s">
        <v>71</v>
      </c>
      <c r="N4" s="70"/>
      <c r="O4" s="71" t="s">
        <v>2</v>
      </c>
      <c r="P4" s="72"/>
      <c r="Q4" s="69" t="s">
        <v>16</v>
      </c>
      <c r="R4" s="70"/>
      <c r="S4" s="71" t="s">
        <v>17</v>
      </c>
      <c r="T4" s="72"/>
      <c r="U4" s="69" t="s">
        <v>4</v>
      </c>
      <c r="V4" s="70"/>
      <c r="W4" s="42" t="s">
        <v>67</v>
      </c>
      <c r="X4" s="36" t="s">
        <v>66</v>
      </c>
    </row>
    <row r="5" spans="1:24" ht="15.75" thickBot="1" x14ac:dyDescent="0.3">
      <c r="A5" s="20"/>
      <c r="B5" s="44" t="s">
        <v>63</v>
      </c>
      <c r="C5" s="46" t="s">
        <v>23</v>
      </c>
      <c r="D5" s="21" t="s">
        <v>20</v>
      </c>
      <c r="E5" s="22" t="s">
        <v>23</v>
      </c>
      <c r="F5" s="21" t="s">
        <v>20</v>
      </c>
      <c r="G5" s="25" t="s">
        <v>23</v>
      </c>
      <c r="H5" s="24" t="s">
        <v>20</v>
      </c>
      <c r="I5" s="23" t="s">
        <v>23</v>
      </c>
      <c r="J5" s="24" t="s">
        <v>20</v>
      </c>
      <c r="K5" s="22" t="s">
        <v>23</v>
      </c>
      <c r="L5" s="46" t="s">
        <v>23</v>
      </c>
      <c r="M5" s="24" t="s">
        <v>72</v>
      </c>
      <c r="N5" s="22" t="s">
        <v>73</v>
      </c>
      <c r="O5" s="21" t="s">
        <v>72</v>
      </c>
      <c r="P5" s="23" t="s">
        <v>73</v>
      </c>
      <c r="Q5" s="24" t="s">
        <v>24</v>
      </c>
      <c r="R5" s="22" t="s">
        <v>23</v>
      </c>
      <c r="S5" s="21" t="s">
        <v>72</v>
      </c>
      <c r="T5" s="23" t="s">
        <v>73</v>
      </c>
      <c r="U5" s="24" t="s">
        <v>68</v>
      </c>
      <c r="V5" s="22" t="s">
        <v>23</v>
      </c>
      <c r="W5" s="14"/>
      <c r="X5" s="37" t="s">
        <v>65</v>
      </c>
    </row>
    <row r="6" spans="1:24" x14ac:dyDescent="0.25">
      <c r="A6" s="38" t="s">
        <v>14</v>
      </c>
      <c r="B6" s="33">
        <v>59</v>
      </c>
      <c r="C6" s="13">
        <v>19</v>
      </c>
      <c r="D6" s="47">
        <v>15.65</v>
      </c>
      <c r="E6" s="17">
        <v>17</v>
      </c>
      <c r="F6" s="18">
        <v>56.7</v>
      </c>
      <c r="G6" s="19">
        <v>18</v>
      </c>
      <c r="H6" s="28">
        <v>1.2152777777777778E-3</v>
      </c>
      <c r="I6" s="17">
        <v>18</v>
      </c>
      <c r="J6" s="47">
        <v>22.82</v>
      </c>
      <c r="K6" s="17">
        <v>16</v>
      </c>
      <c r="L6" s="13">
        <v>19</v>
      </c>
      <c r="M6" s="16">
        <v>17</v>
      </c>
      <c r="N6" s="17">
        <v>6</v>
      </c>
      <c r="O6" s="18">
        <v>15</v>
      </c>
      <c r="P6" s="19">
        <v>15</v>
      </c>
      <c r="Q6" s="16" t="s">
        <v>25</v>
      </c>
      <c r="R6" s="17">
        <v>17</v>
      </c>
      <c r="S6" s="18">
        <v>16</v>
      </c>
      <c r="T6" s="19">
        <v>13</v>
      </c>
      <c r="U6" s="16">
        <f>3*V6</f>
        <v>18</v>
      </c>
      <c r="V6" s="17">
        <v>6</v>
      </c>
      <c r="W6" s="38">
        <f t="shared" ref="W6:W32" si="0">C6+E6+G6+I6+K6+L6+M6+N6+O6+P6+R6+T6+V6+S6</f>
        <v>212</v>
      </c>
      <c r="X6" s="9">
        <v>1</v>
      </c>
    </row>
    <row r="7" spans="1:24" x14ac:dyDescent="0.25">
      <c r="A7" s="40" t="s">
        <v>47</v>
      </c>
      <c r="B7" s="39">
        <v>62</v>
      </c>
      <c r="C7" s="7">
        <v>15</v>
      </c>
      <c r="D7" s="47">
        <v>18</v>
      </c>
      <c r="E7" s="2">
        <v>10</v>
      </c>
      <c r="F7" s="11">
        <v>50.5</v>
      </c>
      <c r="G7" s="5">
        <v>18</v>
      </c>
      <c r="H7" s="27">
        <v>1.0648148148148147E-3</v>
      </c>
      <c r="I7" s="2">
        <v>19</v>
      </c>
      <c r="J7" s="47">
        <v>19.46</v>
      </c>
      <c r="K7" s="17">
        <v>19</v>
      </c>
      <c r="L7" s="7">
        <v>19</v>
      </c>
      <c r="M7" s="1">
        <v>10</v>
      </c>
      <c r="N7" s="2">
        <v>16</v>
      </c>
      <c r="O7" s="11">
        <v>13</v>
      </c>
      <c r="P7" s="5">
        <v>17</v>
      </c>
      <c r="Q7" s="1" t="s">
        <v>26</v>
      </c>
      <c r="R7" s="2">
        <v>15</v>
      </c>
      <c r="S7" s="11">
        <v>5</v>
      </c>
      <c r="T7" s="5">
        <v>5</v>
      </c>
      <c r="U7" s="1">
        <f>3*V7</f>
        <v>18</v>
      </c>
      <c r="V7" s="2">
        <v>6</v>
      </c>
      <c r="W7" s="38">
        <f t="shared" si="0"/>
        <v>187</v>
      </c>
      <c r="X7" s="39">
        <v>2</v>
      </c>
    </row>
    <row r="8" spans="1:24" x14ac:dyDescent="0.25">
      <c r="A8" s="40" t="s">
        <v>48</v>
      </c>
      <c r="B8" s="39">
        <v>88</v>
      </c>
      <c r="C8" s="7">
        <v>20</v>
      </c>
      <c r="D8" s="47">
        <v>15.85</v>
      </c>
      <c r="E8" s="2">
        <v>17</v>
      </c>
      <c r="F8" s="11">
        <v>55.6</v>
      </c>
      <c r="G8" s="5">
        <v>18</v>
      </c>
      <c r="H8" s="27">
        <v>1.25E-3</v>
      </c>
      <c r="I8" s="45">
        <v>18</v>
      </c>
      <c r="J8" s="47">
        <v>25.91</v>
      </c>
      <c r="K8" s="17">
        <v>13</v>
      </c>
      <c r="L8" s="7">
        <v>18</v>
      </c>
      <c r="M8" s="1">
        <v>7</v>
      </c>
      <c r="N8" s="2">
        <v>9</v>
      </c>
      <c r="O8" s="11">
        <v>6</v>
      </c>
      <c r="P8" s="5">
        <v>20</v>
      </c>
      <c r="Q8" s="1" t="s">
        <v>27</v>
      </c>
      <c r="R8" s="2">
        <v>15</v>
      </c>
      <c r="S8" s="11">
        <v>4</v>
      </c>
      <c r="T8" s="5">
        <v>17</v>
      </c>
      <c r="U8" s="1">
        <f t="shared" ref="U8:U32" si="1">3*V8</f>
        <v>15</v>
      </c>
      <c r="V8" s="2">
        <v>5</v>
      </c>
      <c r="W8" s="38">
        <f t="shared" si="0"/>
        <v>187</v>
      </c>
      <c r="X8" s="39">
        <v>3</v>
      </c>
    </row>
    <row r="9" spans="1:24" x14ac:dyDescent="0.25">
      <c r="A9" s="40" t="s">
        <v>5</v>
      </c>
      <c r="B9" s="39">
        <v>33</v>
      </c>
      <c r="C9" s="7">
        <v>15</v>
      </c>
      <c r="D9" s="47">
        <v>18.75</v>
      </c>
      <c r="E9" s="2">
        <v>5</v>
      </c>
      <c r="F9" s="11">
        <v>46.5</v>
      </c>
      <c r="G9" s="5">
        <v>19</v>
      </c>
      <c r="H9" s="27">
        <v>1.1111111111111111E-3</v>
      </c>
      <c r="I9" s="2">
        <v>19</v>
      </c>
      <c r="J9" s="47">
        <v>18.95</v>
      </c>
      <c r="K9" s="17">
        <v>20</v>
      </c>
      <c r="L9" s="7">
        <v>18</v>
      </c>
      <c r="M9" s="1">
        <v>20</v>
      </c>
      <c r="N9" s="2">
        <v>11</v>
      </c>
      <c r="O9" s="11">
        <v>14</v>
      </c>
      <c r="P9" s="5">
        <v>14</v>
      </c>
      <c r="Q9" s="1" t="s">
        <v>28</v>
      </c>
      <c r="R9" s="2">
        <v>14</v>
      </c>
      <c r="S9" s="11">
        <v>0</v>
      </c>
      <c r="T9" s="5">
        <v>6</v>
      </c>
      <c r="U9" s="1">
        <f t="shared" si="1"/>
        <v>27</v>
      </c>
      <c r="V9" s="2">
        <v>9</v>
      </c>
      <c r="W9" s="38">
        <f t="shared" si="0"/>
        <v>184</v>
      </c>
      <c r="X9" s="39">
        <v>4</v>
      </c>
    </row>
    <row r="10" spans="1:24" x14ac:dyDescent="0.25">
      <c r="A10" s="40" t="s">
        <v>12</v>
      </c>
      <c r="B10" s="39">
        <v>48</v>
      </c>
      <c r="C10" s="7">
        <v>16</v>
      </c>
      <c r="D10" s="47">
        <v>16.37</v>
      </c>
      <c r="E10" s="2">
        <v>15</v>
      </c>
      <c r="F10" s="11">
        <v>46.1</v>
      </c>
      <c r="G10" s="5">
        <v>19</v>
      </c>
      <c r="H10" s="27">
        <v>9.7222222222222209E-4</v>
      </c>
      <c r="I10" s="2">
        <v>20</v>
      </c>
      <c r="J10" s="47">
        <v>32.61</v>
      </c>
      <c r="K10" s="17">
        <v>6</v>
      </c>
      <c r="L10" s="7">
        <v>18</v>
      </c>
      <c r="M10" s="1">
        <v>3</v>
      </c>
      <c r="N10" s="2">
        <v>20</v>
      </c>
      <c r="O10" s="11">
        <v>9</v>
      </c>
      <c r="P10" s="5">
        <v>20</v>
      </c>
      <c r="Q10" s="1" t="s">
        <v>26</v>
      </c>
      <c r="R10" s="2">
        <v>15</v>
      </c>
      <c r="S10" s="11">
        <v>10</v>
      </c>
      <c r="T10" s="5">
        <v>3</v>
      </c>
      <c r="U10" s="1">
        <f t="shared" si="1"/>
        <v>21</v>
      </c>
      <c r="V10" s="2">
        <v>7</v>
      </c>
      <c r="W10" s="38">
        <f t="shared" si="0"/>
        <v>181</v>
      </c>
      <c r="X10" s="39">
        <v>5</v>
      </c>
    </row>
    <row r="11" spans="1:24" x14ac:dyDescent="0.25">
      <c r="A11" s="40" t="s">
        <v>7</v>
      </c>
      <c r="B11" s="39">
        <v>43</v>
      </c>
      <c r="C11" s="7">
        <v>19</v>
      </c>
      <c r="D11" s="47">
        <v>19.62</v>
      </c>
      <c r="E11" s="2">
        <v>2</v>
      </c>
      <c r="F11" s="11">
        <v>57.8</v>
      </c>
      <c r="G11" s="5">
        <v>18</v>
      </c>
      <c r="H11" s="27">
        <v>1.1805555555555556E-3</v>
      </c>
      <c r="I11" s="2">
        <v>18</v>
      </c>
      <c r="J11" s="47">
        <v>24.36</v>
      </c>
      <c r="K11" s="17">
        <v>14</v>
      </c>
      <c r="L11" s="7">
        <v>19</v>
      </c>
      <c r="M11" s="1">
        <v>20</v>
      </c>
      <c r="N11" s="2">
        <v>8</v>
      </c>
      <c r="O11" s="11">
        <v>12</v>
      </c>
      <c r="P11" s="5">
        <v>13</v>
      </c>
      <c r="Q11" s="1" t="s">
        <v>29</v>
      </c>
      <c r="R11" s="2">
        <v>16</v>
      </c>
      <c r="S11" s="11">
        <v>0</v>
      </c>
      <c r="T11" s="5">
        <v>11</v>
      </c>
      <c r="U11" s="1">
        <f t="shared" si="1"/>
        <v>12</v>
      </c>
      <c r="V11" s="2">
        <v>4</v>
      </c>
      <c r="W11" s="38">
        <f t="shared" si="0"/>
        <v>174</v>
      </c>
      <c r="X11" s="39">
        <v>6</v>
      </c>
    </row>
    <row r="12" spans="1:24" x14ac:dyDescent="0.25">
      <c r="A12" s="40" t="s">
        <v>15</v>
      </c>
      <c r="B12" s="39">
        <v>18</v>
      </c>
      <c r="C12" s="7">
        <v>20</v>
      </c>
      <c r="D12" s="47">
        <v>23.54</v>
      </c>
      <c r="E12" s="2">
        <v>1</v>
      </c>
      <c r="F12" s="30">
        <v>7.8703703703703705E-4</v>
      </c>
      <c r="G12" s="5">
        <v>16</v>
      </c>
      <c r="H12" s="27">
        <v>1.6087962962962963E-3</v>
      </c>
      <c r="I12" s="2">
        <v>15</v>
      </c>
      <c r="J12" s="47">
        <v>26.42</v>
      </c>
      <c r="K12" s="17">
        <v>12</v>
      </c>
      <c r="L12" s="7">
        <v>17</v>
      </c>
      <c r="M12" s="1">
        <v>4</v>
      </c>
      <c r="N12" s="2">
        <v>16</v>
      </c>
      <c r="O12" s="11">
        <v>20</v>
      </c>
      <c r="P12" s="5">
        <v>13</v>
      </c>
      <c r="Q12" s="1" t="s">
        <v>30</v>
      </c>
      <c r="R12" s="2">
        <v>15</v>
      </c>
      <c r="S12" s="11">
        <v>8</v>
      </c>
      <c r="T12" s="5">
        <v>11</v>
      </c>
      <c r="U12" s="1">
        <f t="shared" si="1"/>
        <v>18</v>
      </c>
      <c r="V12" s="2">
        <v>6</v>
      </c>
      <c r="W12" s="38">
        <f t="shared" si="0"/>
        <v>174</v>
      </c>
      <c r="X12" s="39">
        <v>7</v>
      </c>
    </row>
    <row r="13" spans="1:24" x14ac:dyDescent="0.25">
      <c r="A13" s="40" t="s">
        <v>11</v>
      </c>
      <c r="B13" s="39">
        <v>86</v>
      </c>
      <c r="C13" s="7">
        <v>8</v>
      </c>
      <c r="D13" s="47">
        <v>18.350000000000001</v>
      </c>
      <c r="E13" s="2">
        <v>7</v>
      </c>
      <c r="F13" s="30">
        <v>7.6041666666666662E-4</v>
      </c>
      <c r="G13" s="5">
        <v>17</v>
      </c>
      <c r="H13" s="27">
        <v>1.1805555555555556E-3</v>
      </c>
      <c r="I13" s="2">
        <v>18</v>
      </c>
      <c r="J13" s="47">
        <v>25.91</v>
      </c>
      <c r="K13" s="17">
        <v>13</v>
      </c>
      <c r="L13" s="7">
        <v>19</v>
      </c>
      <c r="M13" s="1">
        <v>13</v>
      </c>
      <c r="N13" s="2">
        <v>5</v>
      </c>
      <c r="O13" s="11">
        <v>12</v>
      </c>
      <c r="P13" s="5">
        <v>20</v>
      </c>
      <c r="Q13" s="1" t="s">
        <v>31</v>
      </c>
      <c r="R13" s="2">
        <v>20</v>
      </c>
      <c r="S13" s="11">
        <v>5</v>
      </c>
      <c r="T13" s="5">
        <v>12</v>
      </c>
      <c r="U13" s="1">
        <f t="shared" si="1"/>
        <v>12</v>
      </c>
      <c r="V13" s="2">
        <v>4</v>
      </c>
      <c r="W13" s="38">
        <f t="shared" si="0"/>
        <v>173</v>
      </c>
      <c r="X13" s="39">
        <v>8</v>
      </c>
    </row>
    <row r="14" spans="1:24" x14ac:dyDescent="0.25">
      <c r="A14" s="40" t="s">
        <v>49</v>
      </c>
      <c r="B14" s="39">
        <v>61</v>
      </c>
      <c r="C14" s="7">
        <v>18</v>
      </c>
      <c r="D14" s="47">
        <v>17.14</v>
      </c>
      <c r="E14" s="2">
        <v>11</v>
      </c>
      <c r="F14" s="31">
        <v>56.8</v>
      </c>
      <c r="G14" s="5">
        <v>18</v>
      </c>
      <c r="H14" s="27">
        <v>1.8287037037037037E-3</v>
      </c>
      <c r="I14" s="2">
        <v>13</v>
      </c>
      <c r="J14" s="47">
        <v>26.42</v>
      </c>
      <c r="K14" s="17">
        <v>12</v>
      </c>
      <c r="L14" s="7">
        <v>17</v>
      </c>
      <c r="M14" s="1">
        <v>7</v>
      </c>
      <c r="N14" s="2">
        <v>17</v>
      </c>
      <c r="O14" s="11">
        <v>19</v>
      </c>
      <c r="P14" s="5">
        <v>10</v>
      </c>
      <c r="Q14" s="1" t="s">
        <v>32</v>
      </c>
      <c r="R14" s="2">
        <v>20</v>
      </c>
      <c r="S14" s="11">
        <v>0</v>
      </c>
      <c r="T14" s="5">
        <v>3</v>
      </c>
      <c r="U14" s="1">
        <f t="shared" si="1"/>
        <v>15</v>
      </c>
      <c r="V14" s="2">
        <v>5</v>
      </c>
      <c r="W14" s="38">
        <f t="shared" si="0"/>
        <v>170</v>
      </c>
      <c r="X14" s="39">
        <v>9</v>
      </c>
    </row>
    <row r="15" spans="1:24" x14ac:dyDescent="0.25">
      <c r="A15" s="40" t="s">
        <v>50</v>
      </c>
      <c r="B15" s="39">
        <v>25</v>
      </c>
      <c r="C15" s="7">
        <v>9</v>
      </c>
      <c r="D15" s="47">
        <v>17.3</v>
      </c>
      <c r="E15" s="2">
        <v>11</v>
      </c>
      <c r="F15" s="31">
        <v>43.5</v>
      </c>
      <c r="G15" s="5">
        <v>19</v>
      </c>
      <c r="H15" s="27">
        <v>9.9537037037037042E-4</v>
      </c>
      <c r="I15" s="2">
        <v>20</v>
      </c>
      <c r="J15" s="47">
        <v>24.1</v>
      </c>
      <c r="K15" s="17">
        <v>14</v>
      </c>
      <c r="L15" s="7">
        <v>18</v>
      </c>
      <c r="M15" s="1">
        <v>10</v>
      </c>
      <c r="N15" s="2">
        <v>20</v>
      </c>
      <c r="O15" s="11">
        <v>6</v>
      </c>
      <c r="P15" s="5">
        <v>18</v>
      </c>
      <c r="Q15" s="1" t="s">
        <v>33</v>
      </c>
      <c r="R15" s="2">
        <v>7</v>
      </c>
      <c r="S15" s="11">
        <v>5</v>
      </c>
      <c r="T15" s="5">
        <v>10</v>
      </c>
      <c r="U15" s="1">
        <f t="shared" si="1"/>
        <v>0</v>
      </c>
      <c r="V15" s="2">
        <v>0</v>
      </c>
      <c r="W15" s="38">
        <f t="shared" si="0"/>
        <v>167</v>
      </c>
      <c r="X15" s="39">
        <v>10</v>
      </c>
    </row>
    <row r="16" spans="1:24" x14ac:dyDescent="0.25">
      <c r="A16" s="40" t="s">
        <v>51</v>
      </c>
      <c r="B16" s="39">
        <v>100</v>
      </c>
      <c r="C16" s="7">
        <v>17</v>
      </c>
      <c r="D16" s="47">
        <v>21.77</v>
      </c>
      <c r="E16" s="2">
        <v>1</v>
      </c>
      <c r="F16" s="31">
        <v>50.7</v>
      </c>
      <c r="G16" s="5">
        <v>18</v>
      </c>
      <c r="H16" s="27">
        <v>9.4907407407407408E-4</v>
      </c>
      <c r="I16" s="2">
        <v>20</v>
      </c>
      <c r="J16" s="47">
        <v>25.91</v>
      </c>
      <c r="K16" s="17">
        <v>13</v>
      </c>
      <c r="L16" s="7">
        <v>16</v>
      </c>
      <c r="M16" s="1">
        <v>17</v>
      </c>
      <c r="N16" s="2">
        <v>12</v>
      </c>
      <c r="O16" s="11">
        <v>11</v>
      </c>
      <c r="P16" s="5">
        <v>11</v>
      </c>
      <c r="Q16" s="1" t="s">
        <v>30</v>
      </c>
      <c r="R16" s="2">
        <v>15</v>
      </c>
      <c r="S16" s="11">
        <v>4</v>
      </c>
      <c r="T16" s="5">
        <v>3</v>
      </c>
      <c r="U16" s="1">
        <f t="shared" si="1"/>
        <v>9</v>
      </c>
      <c r="V16" s="2">
        <v>3</v>
      </c>
      <c r="W16" s="38">
        <f t="shared" si="0"/>
        <v>161</v>
      </c>
      <c r="X16" s="39">
        <v>11</v>
      </c>
    </row>
    <row r="17" spans="1:24" x14ac:dyDescent="0.25">
      <c r="A17" s="40" t="s">
        <v>52</v>
      </c>
      <c r="B17" s="39">
        <v>97</v>
      </c>
      <c r="C17" s="7">
        <v>13</v>
      </c>
      <c r="D17" s="47">
        <v>17.52</v>
      </c>
      <c r="E17" s="2">
        <v>10</v>
      </c>
      <c r="F17" s="30">
        <v>7.5231481481481471E-4</v>
      </c>
      <c r="G17" s="5">
        <v>17</v>
      </c>
      <c r="H17" s="27">
        <v>1.2384259259259258E-3</v>
      </c>
      <c r="I17" s="2">
        <v>18</v>
      </c>
      <c r="J17" s="47">
        <v>30.55</v>
      </c>
      <c r="K17" s="17">
        <v>8</v>
      </c>
      <c r="L17" s="7">
        <v>17</v>
      </c>
      <c r="M17" s="1">
        <v>18</v>
      </c>
      <c r="N17" s="2">
        <v>2</v>
      </c>
      <c r="O17" s="11">
        <v>13</v>
      </c>
      <c r="P17" s="5">
        <v>16</v>
      </c>
      <c r="Q17" s="1" t="s">
        <v>34</v>
      </c>
      <c r="R17" s="2">
        <v>12</v>
      </c>
      <c r="S17" s="11">
        <v>1</v>
      </c>
      <c r="T17" s="5">
        <v>7</v>
      </c>
      <c r="U17" s="1">
        <f t="shared" si="1"/>
        <v>18</v>
      </c>
      <c r="V17" s="2">
        <v>6</v>
      </c>
      <c r="W17" s="38">
        <f t="shared" si="0"/>
        <v>158</v>
      </c>
      <c r="X17" s="39">
        <v>12</v>
      </c>
    </row>
    <row r="18" spans="1:24" x14ac:dyDescent="0.25">
      <c r="A18" s="40" t="s">
        <v>9</v>
      </c>
      <c r="B18" s="39">
        <v>85</v>
      </c>
      <c r="C18" s="7">
        <v>7</v>
      </c>
      <c r="D18" s="47">
        <v>19.77</v>
      </c>
      <c r="E18" s="2">
        <v>1</v>
      </c>
      <c r="F18" s="30">
        <v>8.449074074074075E-4</v>
      </c>
      <c r="G18" s="5">
        <v>16</v>
      </c>
      <c r="H18" s="27">
        <v>1.0532407407407407E-3</v>
      </c>
      <c r="I18" s="2">
        <v>19</v>
      </c>
      <c r="J18" s="47">
        <v>31.84</v>
      </c>
      <c r="K18" s="17">
        <v>7</v>
      </c>
      <c r="L18" s="7">
        <v>17</v>
      </c>
      <c r="M18" s="1">
        <v>11</v>
      </c>
      <c r="N18" s="2">
        <v>2</v>
      </c>
      <c r="O18" s="11">
        <v>13</v>
      </c>
      <c r="P18" s="5">
        <v>15</v>
      </c>
      <c r="Q18" s="1" t="s">
        <v>35</v>
      </c>
      <c r="R18" s="2">
        <v>12</v>
      </c>
      <c r="S18" s="11">
        <v>7</v>
      </c>
      <c r="T18" s="5">
        <v>15</v>
      </c>
      <c r="U18" s="1">
        <f t="shared" si="1"/>
        <v>12</v>
      </c>
      <c r="V18" s="2">
        <v>4</v>
      </c>
      <c r="W18" s="38">
        <f t="shared" si="0"/>
        <v>146</v>
      </c>
      <c r="X18" s="39">
        <v>13</v>
      </c>
    </row>
    <row r="19" spans="1:24" x14ac:dyDescent="0.25">
      <c r="A19" s="40" t="s">
        <v>8</v>
      </c>
      <c r="B19" s="39">
        <v>51</v>
      </c>
      <c r="C19" s="7">
        <v>19</v>
      </c>
      <c r="D19" s="47">
        <v>18.3</v>
      </c>
      <c r="E19" s="2">
        <v>7</v>
      </c>
      <c r="F19" s="30">
        <v>8.3333333333333339E-4</v>
      </c>
      <c r="G19" s="5">
        <v>16</v>
      </c>
      <c r="H19" s="27">
        <v>1.7824074074074072E-3</v>
      </c>
      <c r="I19" s="2">
        <v>13</v>
      </c>
      <c r="J19" s="47">
        <v>30.29</v>
      </c>
      <c r="K19" s="17">
        <v>8</v>
      </c>
      <c r="L19" s="7">
        <v>19</v>
      </c>
      <c r="M19" s="1">
        <v>9</v>
      </c>
      <c r="N19" s="2">
        <v>4</v>
      </c>
      <c r="O19" s="11">
        <v>9</v>
      </c>
      <c r="P19" s="5">
        <v>10</v>
      </c>
      <c r="Q19" s="1" t="s">
        <v>36</v>
      </c>
      <c r="R19" s="2">
        <v>18</v>
      </c>
      <c r="S19" s="11">
        <v>6</v>
      </c>
      <c r="T19" s="5">
        <v>0</v>
      </c>
      <c r="U19" s="1">
        <f t="shared" si="1"/>
        <v>18</v>
      </c>
      <c r="V19" s="2">
        <v>6</v>
      </c>
      <c r="W19" s="38">
        <f t="shared" si="0"/>
        <v>144</v>
      </c>
      <c r="X19" s="39">
        <v>14</v>
      </c>
    </row>
    <row r="20" spans="1:24" x14ac:dyDescent="0.25">
      <c r="A20" s="40" t="s">
        <v>6</v>
      </c>
      <c r="B20" s="39">
        <v>29</v>
      </c>
      <c r="C20" s="7">
        <v>17</v>
      </c>
      <c r="D20" s="47">
        <v>21.36</v>
      </c>
      <c r="E20" s="2">
        <v>1</v>
      </c>
      <c r="F20" s="30">
        <v>7.175925925925927E-4</v>
      </c>
      <c r="G20" s="5">
        <v>17</v>
      </c>
      <c r="H20" s="27">
        <v>1.4467592592592594E-3</v>
      </c>
      <c r="I20" s="2">
        <v>16</v>
      </c>
      <c r="J20" s="47">
        <v>26.94</v>
      </c>
      <c r="K20" s="17">
        <v>12</v>
      </c>
      <c r="L20" s="7">
        <v>17</v>
      </c>
      <c r="M20" s="1">
        <v>4</v>
      </c>
      <c r="N20" s="2">
        <v>6</v>
      </c>
      <c r="O20" s="11">
        <v>14</v>
      </c>
      <c r="P20" s="5">
        <v>16</v>
      </c>
      <c r="Q20" s="1" t="s">
        <v>37</v>
      </c>
      <c r="R20" s="2">
        <v>14</v>
      </c>
      <c r="S20" s="11">
        <v>7</v>
      </c>
      <c r="T20" s="5">
        <v>0</v>
      </c>
      <c r="U20" s="1">
        <f t="shared" si="1"/>
        <v>6</v>
      </c>
      <c r="V20" s="2">
        <v>2</v>
      </c>
      <c r="W20" s="38">
        <f t="shared" si="0"/>
        <v>143</v>
      </c>
      <c r="X20" s="39">
        <v>15</v>
      </c>
    </row>
    <row r="21" spans="1:24" x14ac:dyDescent="0.25">
      <c r="A21" s="40" t="s">
        <v>53</v>
      </c>
      <c r="B21" s="39">
        <v>49</v>
      </c>
      <c r="C21" s="7">
        <v>11</v>
      </c>
      <c r="D21" s="47">
        <v>18.87</v>
      </c>
      <c r="E21" s="2">
        <v>5</v>
      </c>
      <c r="F21" s="30">
        <v>8.2175925925925917E-4</v>
      </c>
      <c r="G21" s="5">
        <v>16</v>
      </c>
      <c r="H21" s="27">
        <v>1.2152777777777778E-3</v>
      </c>
      <c r="I21" s="2">
        <v>18</v>
      </c>
      <c r="J21" s="47">
        <v>31.58</v>
      </c>
      <c r="K21" s="17">
        <v>7</v>
      </c>
      <c r="L21" s="7">
        <v>18</v>
      </c>
      <c r="M21" s="1">
        <v>6</v>
      </c>
      <c r="N21" s="2">
        <v>5</v>
      </c>
      <c r="O21" s="11">
        <v>8</v>
      </c>
      <c r="P21" s="5">
        <v>12</v>
      </c>
      <c r="Q21" s="1" t="s">
        <v>38</v>
      </c>
      <c r="R21" s="2">
        <v>8</v>
      </c>
      <c r="S21" s="11">
        <v>0</v>
      </c>
      <c r="T21" s="5">
        <v>9</v>
      </c>
      <c r="U21" s="1">
        <f t="shared" si="1"/>
        <v>21</v>
      </c>
      <c r="V21" s="2">
        <v>7</v>
      </c>
      <c r="W21" s="38">
        <f t="shared" si="0"/>
        <v>130</v>
      </c>
      <c r="X21" s="39">
        <v>16</v>
      </c>
    </row>
    <row r="22" spans="1:24" x14ac:dyDescent="0.25">
      <c r="A22" s="40" t="s">
        <v>61</v>
      </c>
      <c r="B22" s="39">
        <v>89</v>
      </c>
      <c r="C22" s="7">
        <v>10</v>
      </c>
      <c r="D22" s="47">
        <v>21.8</v>
      </c>
      <c r="E22" s="45">
        <v>1</v>
      </c>
      <c r="F22" s="30">
        <v>7.5231481481481471E-4</v>
      </c>
      <c r="G22" s="5">
        <v>17</v>
      </c>
      <c r="H22" s="27">
        <v>1.1458333333333333E-3</v>
      </c>
      <c r="I22" s="45">
        <v>21</v>
      </c>
      <c r="J22" s="47">
        <v>40.08</v>
      </c>
      <c r="K22" s="17">
        <v>0</v>
      </c>
      <c r="L22" s="7">
        <v>18</v>
      </c>
      <c r="M22" s="1">
        <v>10</v>
      </c>
      <c r="N22" s="2">
        <v>13</v>
      </c>
      <c r="O22" s="11">
        <v>4</v>
      </c>
      <c r="P22" s="5">
        <v>9</v>
      </c>
      <c r="Q22" s="1" t="s">
        <v>35</v>
      </c>
      <c r="R22" s="45">
        <v>12</v>
      </c>
      <c r="S22" s="11">
        <v>7</v>
      </c>
      <c r="T22" s="5">
        <v>4</v>
      </c>
      <c r="U22" s="1">
        <f t="shared" si="1"/>
        <v>0</v>
      </c>
      <c r="V22" s="2">
        <v>0</v>
      </c>
      <c r="W22" s="38">
        <f t="shared" si="0"/>
        <v>126</v>
      </c>
      <c r="X22" s="39">
        <v>17</v>
      </c>
    </row>
    <row r="23" spans="1:24" x14ac:dyDescent="0.25">
      <c r="A23" s="40" t="s">
        <v>54</v>
      </c>
      <c r="B23" s="39">
        <v>30</v>
      </c>
      <c r="C23" s="7">
        <v>15</v>
      </c>
      <c r="D23" s="47">
        <v>19.2</v>
      </c>
      <c r="E23" s="2">
        <v>2</v>
      </c>
      <c r="F23" s="30">
        <v>8.9930555555555554E-4</v>
      </c>
      <c r="G23" s="5">
        <v>16</v>
      </c>
      <c r="H23" s="27">
        <v>1.3194444444444443E-3</v>
      </c>
      <c r="I23" s="2">
        <v>17</v>
      </c>
      <c r="J23" s="47">
        <v>28.22</v>
      </c>
      <c r="K23" s="17">
        <v>10</v>
      </c>
      <c r="L23" s="7">
        <v>17</v>
      </c>
      <c r="M23" s="1">
        <v>7</v>
      </c>
      <c r="N23" s="2">
        <v>7</v>
      </c>
      <c r="O23" s="11">
        <v>11</v>
      </c>
      <c r="P23" s="5">
        <v>7</v>
      </c>
      <c r="Q23" s="1" t="s">
        <v>39</v>
      </c>
      <c r="R23" s="2">
        <v>9</v>
      </c>
      <c r="S23" s="11">
        <v>0</v>
      </c>
      <c r="T23" s="5">
        <v>4</v>
      </c>
      <c r="U23" s="1">
        <f t="shared" si="1"/>
        <v>9</v>
      </c>
      <c r="V23" s="2">
        <v>3</v>
      </c>
      <c r="W23" s="38">
        <f t="shared" si="0"/>
        <v>125</v>
      </c>
      <c r="X23" s="39">
        <v>18</v>
      </c>
    </row>
    <row r="24" spans="1:24" x14ac:dyDescent="0.25">
      <c r="A24" s="40" t="s">
        <v>55</v>
      </c>
      <c r="B24" s="39">
        <v>95</v>
      </c>
      <c r="C24" s="7">
        <v>19</v>
      </c>
      <c r="D24" s="47">
        <v>18</v>
      </c>
      <c r="E24" s="2">
        <v>10</v>
      </c>
      <c r="F24" s="30">
        <v>7.6388888888888893E-4</v>
      </c>
      <c r="G24" s="5">
        <v>17</v>
      </c>
      <c r="H24" s="27">
        <v>1.1111111111111111E-3</v>
      </c>
      <c r="I24" s="2">
        <v>19</v>
      </c>
      <c r="J24" s="47">
        <v>39.31</v>
      </c>
      <c r="K24" s="17">
        <v>0</v>
      </c>
      <c r="L24" s="7">
        <v>18</v>
      </c>
      <c r="M24" s="1">
        <v>0</v>
      </c>
      <c r="N24" s="2">
        <v>3</v>
      </c>
      <c r="O24" s="11">
        <v>4</v>
      </c>
      <c r="P24" s="5">
        <v>10</v>
      </c>
      <c r="Q24" s="1" t="s">
        <v>40</v>
      </c>
      <c r="R24" s="2">
        <v>10</v>
      </c>
      <c r="S24" s="11">
        <v>4</v>
      </c>
      <c r="T24" s="5">
        <v>6</v>
      </c>
      <c r="U24" s="1">
        <f t="shared" si="1"/>
        <v>12</v>
      </c>
      <c r="V24" s="2">
        <v>4</v>
      </c>
      <c r="W24" s="38">
        <f t="shared" si="0"/>
        <v>124</v>
      </c>
      <c r="X24" s="39">
        <v>19</v>
      </c>
    </row>
    <row r="25" spans="1:24" x14ac:dyDescent="0.25">
      <c r="A25" s="40" t="s">
        <v>56</v>
      </c>
      <c r="B25" s="39">
        <v>36</v>
      </c>
      <c r="C25" s="7">
        <v>1</v>
      </c>
      <c r="D25" s="47">
        <v>18.32</v>
      </c>
      <c r="E25" s="2">
        <v>7</v>
      </c>
      <c r="F25" s="31">
        <v>58.1</v>
      </c>
      <c r="G25" s="5">
        <v>18</v>
      </c>
      <c r="H25" s="27">
        <v>1.3657407407407409E-3</v>
      </c>
      <c r="I25" s="2">
        <v>17</v>
      </c>
      <c r="J25" s="47">
        <v>28.75</v>
      </c>
      <c r="K25" s="17">
        <v>10</v>
      </c>
      <c r="L25" s="7">
        <v>16</v>
      </c>
      <c r="M25" s="1">
        <v>1</v>
      </c>
      <c r="N25" s="2">
        <v>12</v>
      </c>
      <c r="O25" s="11">
        <v>1</v>
      </c>
      <c r="P25" s="5">
        <v>16</v>
      </c>
      <c r="Q25" s="1" t="s">
        <v>41</v>
      </c>
      <c r="R25" s="2">
        <v>9</v>
      </c>
      <c r="S25" s="11">
        <v>0</v>
      </c>
      <c r="T25" s="5">
        <v>9</v>
      </c>
      <c r="U25" s="1">
        <f t="shared" si="1"/>
        <v>18</v>
      </c>
      <c r="V25" s="2">
        <v>6</v>
      </c>
      <c r="W25" s="38">
        <f t="shared" si="0"/>
        <v>123</v>
      </c>
      <c r="X25" s="39">
        <v>20</v>
      </c>
    </row>
    <row r="26" spans="1:24" x14ac:dyDescent="0.25">
      <c r="A26" s="40" t="s">
        <v>13</v>
      </c>
      <c r="B26" s="39">
        <v>93</v>
      </c>
      <c r="C26" s="7">
        <v>4</v>
      </c>
      <c r="D26" s="47">
        <v>18.14</v>
      </c>
      <c r="E26" s="2">
        <v>7</v>
      </c>
      <c r="F26" s="30">
        <v>8.1018518518518516E-4</v>
      </c>
      <c r="G26" s="5">
        <v>16</v>
      </c>
      <c r="H26" s="27">
        <v>1.5277777777777779E-3</v>
      </c>
      <c r="I26" s="2">
        <v>15</v>
      </c>
      <c r="J26" s="47">
        <v>21.27</v>
      </c>
      <c r="K26" s="17">
        <v>17</v>
      </c>
      <c r="L26" s="7">
        <v>16</v>
      </c>
      <c r="M26" s="1">
        <v>2</v>
      </c>
      <c r="N26" s="2">
        <v>1</v>
      </c>
      <c r="O26" s="11">
        <v>4</v>
      </c>
      <c r="P26" s="5">
        <v>17</v>
      </c>
      <c r="Q26" s="1" t="s">
        <v>42</v>
      </c>
      <c r="R26" s="2">
        <v>9</v>
      </c>
      <c r="S26" s="11">
        <v>0</v>
      </c>
      <c r="T26" s="5">
        <v>9</v>
      </c>
      <c r="U26" s="1">
        <f t="shared" si="1"/>
        <v>12</v>
      </c>
      <c r="V26" s="2">
        <v>4</v>
      </c>
      <c r="W26" s="38">
        <f t="shared" si="0"/>
        <v>121</v>
      </c>
      <c r="X26" s="39">
        <v>21</v>
      </c>
    </row>
    <row r="27" spans="1:24" x14ac:dyDescent="0.25">
      <c r="A27" s="40" t="s">
        <v>57</v>
      </c>
      <c r="B27" s="39">
        <v>39</v>
      </c>
      <c r="C27" s="7">
        <v>4</v>
      </c>
      <c r="D27" s="47">
        <v>21.42</v>
      </c>
      <c r="E27" s="2">
        <v>1</v>
      </c>
      <c r="F27" s="30">
        <v>1.0486111111111111E-3</v>
      </c>
      <c r="G27" s="5">
        <v>14</v>
      </c>
      <c r="H27" s="27">
        <v>1.3078703703703705E-3</v>
      </c>
      <c r="I27" s="2">
        <v>17</v>
      </c>
      <c r="J27" s="47">
        <v>21.79</v>
      </c>
      <c r="K27" s="17">
        <v>17</v>
      </c>
      <c r="L27" s="7">
        <v>17</v>
      </c>
      <c r="M27" s="1">
        <v>1</v>
      </c>
      <c r="N27" s="2">
        <v>4</v>
      </c>
      <c r="O27" s="11">
        <v>5</v>
      </c>
      <c r="P27" s="5">
        <v>9</v>
      </c>
      <c r="Q27" s="1" t="s">
        <v>43</v>
      </c>
      <c r="R27" s="2">
        <v>9</v>
      </c>
      <c r="S27" s="11">
        <v>7</v>
      </c>
      <c r="T27" s="5">
        <v>15</v>
      </c>
      <c r="U27" s="1">
        <f t="shared" si="1"/>
        <v>3</v>
      </c>
      <c r="V27" s="2">
        <v>1</v>
      </c>
      <c r="W27" s="38">
        <f t="shared" si="0"/>
        <v>121</v>
      </c>
      <c r="X27" s="39">
        <v>22</v>
      </c>
    </row>
    <row r="28" spans="1:24" x14ac:dyDescent="0.25">
      <c r="A28" s="40" t="s">
        <v>59</v>
      </c>
      <c r="B28" s="39">
        <v>94</v>
      </c>
      <c r="C28" s="7">
        <v>11</v>
      </c>
      <c r="D28" s="47">
        <v>16.77</v>
      </c>
      <c r="E28" s="2">
        <v>13</v>
      </c>
      <c r="F28" s="31">
        <v>58.3</v>
      </c>
      <c r="G28" s="5">
        <v>18</v>
      </c>
      <c r="H28" s="27"/>
      <c r="I28" s="2">
        <v>0</v>
      </c>
      <c r="J28" s="47">
        <v>34.15</v>
      </c>
      <c r="K28" s="17">
        <v>4</v>
      </c>
      <c r="L28" s="7">
        <v>17</v>
      </c>
      <c r="M28" s="1">
        <v>3</v>
      </c>
      <c r="N28" s="2">
        <v>20</v>
      </c>
      <c r="O28" s="11">
        <v>0</v>
      </c>
      <c r="P28" s="5">
        <v>15</v>
      </c>
      <c r="Q28" s="1" t="s">
        <v>45</v>
      </c>
      <c r="R28" s="2">
        <v>8</v>
      </c>
      <c r="S28" s="11">
        <v>0</v>
      </c>
      <c r="T28" s="5">
        <v>9</v>
      </c>
      <c r="U28" s="1">
        <f t="shared" si="1"/>
        <v>3</v>
      </c>
      <c r="V28" s="2">
        <v>1</v>
      </c>
      <c r="W28" s="38">
        <f t="shared" si="0"/>
        <v>119</v>
      </c>
      <c r="X28" s="39">
        <v>23</v>
      </c>
    </row>
    <row r="29" spans="1:24" x14ac:dyDescent="0.25">
      <c r="A29" s="40" t="s">
        <v>58</v>
      </c>
      <c r="B29" s="39">
        <v>28</v>
      </c>
      <c r="C29" s="7">
        <v>14</v>
      </c>
      <c r="D29" s="47">
        <v>19</v>
      </c>
      <c r="E29" s="2">
        <v>2</v>
      </c>
      <c r="F29" s="31">
        <v>55.4</v>
      </c>
      <c r="G29" s="5">
        <v>18</v>
      </c>
      <c r="H29" s="27">
        <v>1.8750000000000001E-3</v>
      </c>
      <c r="I29" s="2">
        <v>12</v>
      </c>
      <c r="J29" s="47">
        <v>31.84</v>
      </c>
      <c r="K29" s="17">
        <v>7</v>
      </c>
      <c r="L29" s="7">
        <v>16</v>
      </c>
      <c r="M29" s="1">
        <v>2</v>
      </c>
      <c r="N29" s="2">
        <v>8</v>
      </c>
      <c r="O29" s="11">
        <v>5</v>
      </c>
      <c r="P29" s="5">
        <v>14</v>
      </c>
      <c r="Q29" s="1" t="s">
        <v>44</v>
      </c>
      <c r="R29" s="2">
        <v>8</v>
      </c>
      <c r="S29" s="11">
        <v>0</v>
      </c>
      <c r="T29" s="5">
        <v>9</v>
      </c>
      <c r="U29" s="1">
        <f t="shared" si="1"/>
        <v>9</v>
      </c>
      <c r="V29" s="2">
        <v>3</v>
      </c>
      <c r="W29" s="38">
        <f t="shared" si="0"/>
        <v>118</v>
      </c>
      <c r="X29" s="39">
        <v>24</v>
      </c>
    </row>
    <row r="30" spans="1:24" x14ac:dyDescent="0.25">
      <c r="A30" s="40" t="s">
        <v>60</v>
      </c>
      <c r="B30" s="39">
        <v>87</v>
      </c>
      <c r="C30" s="7">
        <v>9</v>
      </c>
      <c r="D30" s="47">
        <v>23.2</v>
      </c>
      <c r="E30" s="2">
        <v>1</v>
      </c>
      <c r="F30" s="30">
        <v>7.291666666666667E-4</v>
      </c>
      <c r="G30" s="5">
        <v>17</v>
      </c>
      <c r="H30" s="27">
        <v>1.2037037037037038E-3</v>
      </c>
      <c r="I30" s="2">
        <v>18</v>
      </c>
      <c r="J30" s="47">
        <v>31.84</v>
      </c>
      <c r="K30" s="17">
        <v>7</v>
      </c>
      <c r="L30" s="7">
        <v>17</v>
      </c>
      <c r="M30" s="1">
        <v>4</v>
      </c>
      <c r="N30" s="2">
        <v>0</v>
      </c>
      <c r="O30" s="11">
        <v>10</v>
      </c>
      <c r="P30" s="5">
        <v>13</v>
      </c>
      <c r="Q30" s="1" t="s">
        <v>39</v>
      </c>
      <c r="R30" s="2">
        <v>9</v>
      </c>
      <c r="S30" s="11">
        <v>0</v>
      </c>
      <c r="T30" s="5">
        <v>5</v>
      </c>
      <c r="U30" s="1">
        <f t="shared" si="1"/>
        <v>21</v>
      </c>
      <c r="V30" s="2">
        <v>7</v>
      </c>
      <c r="W30" s="38">
        <f t="shared" si="0"/>
        <v>117</v>
      </c>
      <c r="X30" s="39">
        <v>25</v>
      </c>
    </row>
    <row r="31" spans="1:24" x14ac:dyDescent="0.25">
      <c r="A31" s="40" t="s">
        <v>10</v>
      </c>
      <c r="B31" s="39">
        <v>92</v>
      </c>
      <c r="C31" s="7">
        <v>0</v>
      </c>
      <c r="D31" s="47">
        <v>15.95</v>
      </c>
      <c r="E31" s="45">
        <v>14</v>
      </c>
      <c r="F31" s="30">
        <v>8.9120370370370362E-4</v>
      </c>
      <c r="G31" s="5">
        <v>16</v>
      </c>
      <c r="H31" s="27">
        <v>1.9444444444444442E-3</v>
      </c>
      <c r="I31" s="2">
        <v>14</v>
      </c>
      <c r="J31" s="47">
        <v>28.48</v>
      </c>
      <c r="K31" s="17">
        <v>10</v>
      </c>
      <c r="L31" s="7">
        <v>0</v>
      </c>
      <c r="M31" s="1">
        <v>2</v>
      </c>
      <c r="N31" s="2">
        <v>4</v>
      </c>
      <c r="O31" s="11">
        <v>6</v>
      </c>
      <c r="P31" s="5">
        <v>13</v>
      </c>
      <c r="Q31" s="1" t="s">
        <v>45</v>
      </c>
      <c r="R31" s="45">
        <v>8</v>
      </c>
      <c r="S31" s="11">
        <v>0</v>
      </c>
      <c r="T31" s="5">
        <v>6</v>
      </c>
      <c r="U31" s="1">
        <f t="shared" si="1"/>
        <v>3</v>
      </c>
      <c r="V31" s="2">
        <v>1</v>
      </c>
      <c r="W31" s="38">
        <f t="shared" si="0"/>
        <v>94</v>
      </c>
      <c r="X31" s="39">
        <v>26</v>
      </c>
    </row>
    <row r="32" spans="1:24" x14ac:dyDescent="0.25">
      <c r="A32" s="40" t="s">
        <v>62</v>
      </c>
      <c r="B32" s="39">
        <v>96</v>
      </c>
      <c r="C32" s="7">
        <v>1</v>
      </c>
      <c r="D32" s="47">
        <v>20</v>
      </c>
      <c r="E32" s="2">
        <v>1</v>
      </c>
      <c r="F32" s="30">
        <v>8.9120370370370362E-4</v>
      </c>
      <c r="G32" s="5">
        <v>16</v>
      </c>
      <c r="H32" s="27">
        <v>1.1342592592592591E-3</v>
      </c>
      <c r="I32" s="2">
        <v>20</v>
      </c>
      <c r="J32" s="47">
        <v>37.51</v>
      </c>
      <c r="K32" s="17">
        <v>1</v>
      </c>
      <c r="L32" s="7">
        <v>17</v>
      </c>
      <c r="M32" s="1">
        <v>2</v>
      </c>
      <c r="N32" s="2">
        <v>1</v>
      </c>
      <c r="O32" s="11">
        <v>1</v>
      </c>
      <c r="P32" s="5">
        <v>6</v>
      </c>
      <c r="Q32" s="1" t="s">
        <v>46</v>
      </c>
      <c r="R32" s="2">
        <v>4</v>
      </c>
      <c r="S32" s="11">
        <v>0</v>
      </c>
      <c r="T32" s="5">
        <v>2</v>
      </c>
      <c r="U32" s="1">
        <f t="shared" si="1"/>
        <v>0</v>
      </c>
      <c r="V32" s="2">
        <v>0</v>
      </c>
      <c r="W32" s="38">
        <f t="shared" si="0"/>
        <v>72</v>
      </c>
      <c r="X32" s="39">
        <v>27</v>
      </c>
    </row>
    <row r="33" spans="1:24" ht="15.75" thickBot="1" x14ac:dyDescent="0.3">
      <c r="A33" s="41"/>
      <c r="B33" s="10"/>
      <c r="C33" s="8"/>
      <c r="D33" s="34"/>
      <c r="E33" s="4"/>
      <c r="F33" s="32"/>
      <c r="G33" s="6"/>
      <c r="H33" s="29"/>
      <c r="I33" s="4"/>
      <c r="J33" s="34"/>
      <c r="K33" s="4"/>
      <c r="L33" s="8"/>
      <c r="M33" s="3"/>
      <c r="N33" s="4"/>
      <c r="O33" s="12"/>
      <c r="P33" s="6"/>
      <c r="Q33" s="3"/>
      <c r="R33" s="4"/>
      <c r="S33" s="12"/>
      <c r="T33" s="6"/>
      <c r="U33" s="3"/>
      <c r="V33" s="4"/>
      <c r="W33" s="20"/>
      <c r="X33" s="26"/>
    </row>
    <row r="35" spans="1:24" x14ac:dyDescent="0.25">
      <c r="I35" s="15"/>
      <c r="J35" s="15"/>
    </row>
    <row r="36" spans="1:24" x14ac:dyDescent="0.25">
      <c r="L36" s="15"/>
    </row>
    <row r="38" spans="1:24" x14ac:dyDescent="0.25">
      <c r="P38" t="s">
        <v>20</v>
      </c>
    </row>
  </sheetData>
  <sortState ref="A6:W32">
    <sortCondition descending="1" ref="W6:W32"/>
  </sortState>
  <mergeCells count="9">
    <mergeCell ref="Q4:R4"/>
    <mergeCell ref="S4:T4"/>
    <mergeCell ref="U4:V4"/>
    <mergeCell ref="D4:E4"/>
    <mergeCell ref="F4:G4"/>
    <mergeCell ref="H4:I4"/>
    <mergeCell ref="M4:N4"/>
    <mergeCell ref="O4:P4"/>
    <mergeCell ref="J4:K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E1" workbookViewId="0">
      <selection activeCell="T23" sqref="T23"/>
    </sheetView>
  </sheetViews>
  <sheetFormatPr defaultRowHeight="15" x14ac:dyDescent="0.25"/>
  <cols>
    <col min="1" max="1" width="10.28515625" customWidth="1"/>
  </cols>
  <sheetData>
    <row r="1" spans="1:22" ht="15.75" thickBot="1" x14ac:dyDescent="0.3"/>
    <row r="2" spans="1:22" ht="15.75" x14ac:dyDescent="0.25">
      <c r="A2" s="69" t="s">
        <v>19</v>
      </c>
      <c r="B2" s="70" t="s">
        <v>19</v>
      </c>
      <c r="C2" s="73" t="s">
        <v>22</v>
      </c>
      <c r="D2" s="74" t="s">
        <v>21</v>
      </c>
      <c r="E2" s="75" t="s">
        <v>3</v>
      </c>
      <c r="F2" s="76" t="s">
        <v>3</v>
      </c>
      <c r="G2" s="71" t="s">
        <v>18</v>
      </c>
      <c r="H2" s="72"/>
      <c r="I2" s="77" t="s">
        <v>1</v>
      </c>
      <c r="J2" s="78"/>
      <c r="K2" s="71" t="s">
        <v>2</v>
      </c>
      <c r="L2" s="72"/>
      <c r="M2" s="69" t="s">
        <v>16</v>
      </c>
      <c r="N2" s="70"/>
      <c r="O2" s="73" t="s">
        <v>69</v>
      </c>
      <c r="P2" s="74"/>
      <c r="Q2" s="69" t="s">
        <v>17</v>
      </c>
      <c r="R2" s="70"/>
      <c r="S2" s="71" t="s">
        <v>74</v>
      </c>
      <c r="T2" s="72"/>
      <c r="U2" s="69" t="s">
        <v>70</v>
      </c>
      <c r="V2" s="70"/>
    </row>
    <row r="3" spans="1:22" x14ac:dyDescent="0.25">
      <c r="A3" s="50" t="s">
        <v>68</v>
      </c>
      <c r="B3" s="51" t="s">
        <v>23</v>
      </c>
      <c r="C3" s="49" t="s">
        <v>68</v>
      </c>
      <c r="D3" s="54" t="s">
        <v>23</v>
      </c>
      <c r="E3" s="50" t="s">
        <v>68</v>
      </c>
      <c r="F3" s="51" t="s">
        <v>23</v>
      </c>
      <c r="G3" s="49" t="s">
        <v>68</v>
      </c>
      <c r="H3" s="54" t="s">
        <v>23</v>
      </c>
      <c r="I3" s="50" t="s">
        <v>68</v>
      </c>
      <c r="J3" s="51" t="s">
        <v>23</v>
      </c>
      <c r="K3" s="49" t="s">
        <v>68</v>
      </c>
      <c r="L3" s="54" t="s">
        <v>23</v>
      </c>
      <c r="M3" s="50" t="s">
        <v>68</v>
      </c>
      <c r="N3" s="51" t="s">
        <v>23</v>
      </c>
      <c r="O3" s="49" t="s">
        <v>68</v>
      </c>
      <c r="P3" s="54" t="s">
        <v>23</v>
      </c>
      <c r="Q3" s="50" t="s">
        <v>68</v>
      </c>
      <c r="R3" s="51" t="s">
        <v>23</v>
      </c>
      <c r="S3" s="49" t="s">
        <v>68</v>
      </c>
      <c r="T3" s="54" t="s">
        <v>23</v>
      </c>
      <c r="U3" s="62" t="s">
        <v>68</v>
      </c>
      <c r="V3" s="63" t="s">
        <v>23</v>
      </c>
    </row>
    <row r="4" spans="1:22" x14ac:dyDescent="0.25">
      <c r="A4" s="52">
        <v>19.75</v>
      </c>
      <c r="B4" s="2">
        <v>1</v>
      </c>
      <c r="C4" s="30">
        <v>2.5462962962963E-3</v>
      </c>
      <c r="D4" s="5">
        <v>1</v>
      </c>
      <c r="E4" s="27">
        <v>3.1250000000000002E-3</v>
      </c>
      <c r="F4" s="2">
        <v>1</v>
      </c>
      <c r="G4" s="48">
        <v>37</v>
      </c>
      <c r="H4" s="5">
        <v>1</v>
      </c>
      <c r="I4" s="55"/>
      <c r="J4" s="2">
        <v>1</v>
      </c>
      <c r="K4" s="15"/>
      <c r="L4" s="5">
        <v>1</v>
      </c>
      <c r="M4" s="58">
        <v>4</v>
      </c>
      <c r="N4" s="2">
        <v>1</v>
      </c>
      <c r="O4" s="57">
        <v>2.6620370370370374E-3</v>
      </c>
      <c r="P4" s="5">
        <v>1</v>
      </c>
      <c r="Q4" s="60">
        <v>2</v>
      </c>
      <c r="R4" s="2">
        <v>1</v>
      </c>
      <c r="S4" s="11">
        <v>3</v>
      </c>
      <c r="T4" s="5">
        <v>1</v>
      </c>
      <c r="U4" s="27">
        <v>1.1574074074074073E-4</v>
      </c>
      <c r="V4" s="2">
        <v>1</v>
      </c>
    </row>
    <row r="5" spans="1:22" x14ac:dyDescent="0.25">
      <c r="A5" s="52">
        <v>19.5</v>
      </c>
      <c r="B5" s="2">
        <v>2</v>
      </c>
      <c r="C5" s="30">
        <v>2.4305555555555599E-3</v>
      </c>
      <c r="D5" s="5">
        <v>2</v>
      </c>
      <c r="E5" s="27">
        <v>3.0092592592592601E-3</v>
      </c>
      <c r="F5" s="2">
        <v>2</v>
      </c>
      <c r="G5" s="48">
        <v>36</v>
      </c>
      <c r="H5" s="5">
        <v>2</v>
      </c>
      <c r="I5" s="55"/>
      <c r="J5" s="2">
        <v>2</v>
      </c>
      <c r="K5" s="15"/>
      <c r="L5" s="5">
        <v>2</v>
      </c>
      <c r="M5" s="58">
        <v>4.5</v>
      </c>
      <c r="N5" s="2">
        <v>2</v>
      </c>
      <c r="O5" s="57">
        <v>2.5462962962962961E-3</v>
      </c>
      <c r="P5" s="5">
        <v>2</v>
      </c>
      <c r="Q5" s="60">
        <v>3</v>
      </c>
      <c r="R5" s="2">
        <v>2</v>
      </c>
      <c r="S5" s="11">
        <v>6</v>
      </c>
      <c r="T5" s="5">
        <v>2</v>
      </c>
      <c r="U5" s="27">
        <v>2.3148148148148146E-4</v>
      </c>
      <c r="V5" s="2">
        <v>2</v>
      </c>
    </row>
    <row r="6" spans="1:22" x14ac:dyDescent="0.25">
      <c r="A6" s="52">
        <v>19.25</v>
      </c>
      <c r="B6" s="2">
        <v>3</v>
      </c>
      <c r="C6" s="30">
        <v>2.3148148148148199E-3</v>
      </c>
      <c r="D6" s="5">
        <v>3</v>
      </c>
      <c r="E6" s="27">
        <v>2.8935185185185201E-3</v>
      </c>
      <c r="F6" s="2">
        <v>3</v>
      </c>
      <c r="G6" s="48">
        <v>35</v>
      </c>
      <c r="H6" s="5">
        <v>3</v>
      </c>
      <c r="I6" s="55"/>
      <c r="J6" s="2">
        <v>3</v>
      </c>
      <c r="K6" s="15"/>
      <c r="L6" s="5">
        <v>3</v>
      </c>
      <c r="M6" s="58">
        <v>5</v>
      </c>
      <c r="N6" s="2">
        <v>3</v>
      </c>
      <c r="O6" s="57">
        <v>2.43055555555555E-3</v>
      </c>
      <c r="P6" s="5">
        <v>3</v>
      </c>
      <c r="Q6" s="60">
        <v>5</v>
      </c>
      <c r="R6" s="2">
        <v>3</v>
      </c>
      <c r="S6" s="11">
        <v>9</v>
      </c>
      <c r="T6" s="5">
        <v>3</v>
      </c>
      <c r="U6" s="27">
        <v>3.4722222222222202E-4</v>
      </c>
      <c r="V6" s="2">
        <v>3</v>
      </c>
    </row>
    <row r="7" spans="1:22" x14ac:dyDescent="0.25">
      <c r="A7" s="52">
        <v>19</v>
      </c>
      <c r="B7" s="2">
        <v>4</v>
      </c>
      <c r="C7" s="30">
        <v>2.1990740740740799E-3</v>
      </c>
      <c r="D7" s="5">
        <v>4</v>
      </c>
      <c r="E7" s="27">
        <v>2.7777777777777801E-3</v>
      </c>
      <c r="F7" s="2">
        <v>4</v>
      </c>
      <c r="G7" s="48">
        <v>34</v>
      </c>
      <c r="H7" s="5">
        <v>4</v>
      </c>
      <c r="I7" s="55"/>
      <c r="J7" s="2">
        <v>4</v>
      </c>
      <c r="K7" s="15"/>
      <c r="L7" s="5">
        <v>4</v>
      </c>
      <c r="M7" s="58">
        <v>5.5</v>
      </c>
      <c r="N7" s="2">
        <v>4</v>
      </c>
      <c r="O7" s="57">
        <v>2.3148148148148099E-3</v>
      </c>
      <c r="P7" s="5">
        <v>4</v>
      </c>
      <c r="Q7" s="60">
        <v>6</v>
      </c>
      <c r="R7" s="2">
        <v>4</v>
      </c>
      <c r="S7" s="11">
        <v>12</v>
      </c>
      <c r="T7" s="5">
        <v>4</v>
      </c>
      <c r="U7" s="27">
        <v>4.6296296296296298E-4</v>
      </c>
      <c r="V7" s="2">
        <v>4</v>
      </c>
    </row>
    <row r="8" spans="1:22" x14ac:dyDescent="0.25">
      <c r="A8" s="52">
        <v>18.75</v>
      </c>
      <c r="B8" s="2">
        <v>5</v>
      </c>
      <c r="C8" s="30">
        <v>2.0833333333333398E-3</v>
      </c>
      <c r="D8" s="5">
        <v>5</v>
      </c>
      <c r="E8" s="27">
        <v>2.66203703703704E-3</v>
      </c>
      <c r="F8" s="2">
        <v>5</v>
      </c>
      <c r="G8" s="48">
        <v>33</v>
      </c>
      <c r="H8" s="5">
        <v>5</v>
      </c>
      <c r="I8" s="55"/>
      <c r="J8" s="2">
        <v>5</v>
      </c>
      <c r="K8" s="15"/>
      <c r="L8" s="5">
        <v>5</v>
      </c>
      <c r="M8" s="58">
        <v>6</v>
      </c>
      <c r="N8" s="2">
        <v>5</v>
      </c>
      <c r="O8" s="57">
        <v>2.1990740740740699E-3</v>
      </c>
      <c r="P8" s="5">
        <v>5</v>
      </c>
      <c r="Q8" s="60">
        <v>8</v>
      </c>
      <c r="R8" s="2">
        <v>5</v>
      </c>
      <c r="S8" s="11">
        <v>15</v>
      </c>
      <c r="T8" s="5">
        <v>5</v>
      </c>
      <c r="U8" s="27">
        <v>5.78703703703704E-4</v>
      </c>
      <c r="V8" s="2">
        <v>5</v>
      </c>
    </row>
    <row r="9" spans="1:22" x14ac:dyDescent="0.25">
      <c r="A9" s="52">
        <v>18.5</v>
      </c>
      <c r="B9" s="2">
        <v>6</v>
      </c>
      <c r="C9" s="30">
        <v>1.9675925925925898E-3</v>
      </c>
      <c r="D9" s="5">
        <v>6</v>
      </c>
      <c r="E9" s="27">
        <v>2.5462962962963E-3</v>
      </c>
      <c r="F9" s="2">
        <v>6</v>
      </c>
      <c r="G9" s="48">
        <v>32</v>
      </c>
      <c r="H9" s="5">
        <v>6</v>
      </c>
      <c r="I9" s="55"/>
      <c r="J9" s="2">
        <v>6</v>
      </c>
      <c r="K9" s="15"/>
      <c r="L9" s="5">
        <v>6</v>
      </c>
      <c r="M9" s="58">
        <v>6.5</v>
      </c>
      <c r="N9" s="2">
        <v>6</v>
      </c>
      <c r="O9" s="57">
        <v>2.0833333333333298E-3</v>
      </c>
      <c r="P9" s="5">
        <v>6</v>
      </c>
      <c r="Q9" s="60">
        <v>9</v>
      </c>
      <c r="R9" s="2">
        <v>6</v>
      </c>
      <c r="S9" s="11">
        <v>18</v>
      </c>
      <c r="T9" s="5">
        <v>6</v>
      </c>
      <c r="U9" s="27">
        <v>6.9444444444444501E-4</v>
      </c>
      <c r="V9" s="2">
        <v>6</v>
      </c>
    </row>
    <row r="10" spans="1:22" x14ac:dyDescent="0.25">
      <c r="A10" s="52">
        <v>18.25</v>
      </c>
      <c r="B10" s="2">
        <v>7</v>
      </c>
      <c r="C10" s="30">
        <v>1.85185185185185E-3</v>
      </c>
      <c r="D10" s="5">
        <v>7</v>
      </c>
      <c r="E10" s="27">
        <v>2.4305555555555599E-3</v>
      </c>
      <c r="F10" s="2">
        <v>7</v>
      </c>
      <c r="G10" s="48">
        <v>31</v>
      </c>
      <c r="H10" s="5">
        <v>7</v>
      </c>
      <c r="I10" s="55"/>
      <c r="J10" s="2">
        <v>7</v>
      </c>
      <c r="K10" s="15"/>
      <c r="L10" s="5">
        <v>7</v>
      </c>
      <c r="M10" s="58">
        <v>7</v>
      </c>
      <c r="N10" s="2">
        <v>7</v>
      </c>
      <c r="O10" s="57">
        <v>1.9675925925925898E-3</v>
      </c>
      <c r="P10" s="5">
        <v>7</v>
      </c>
      <c r="Q10" s="60">
        <v>10</v>
      </c>
      <c r="R10" s="2">
        <v>7</v>
      </c>
      <c r="S10" s="11">
        <v>21</v>
      </c>
      <c r="T10" s="5">
        <v>7</v>
      </c>
      <c r="U10" s="27">
        <v>8.1018518518518505E-4</v>
      </c>
      <c r="V10" s="2">
        <v>7</v>
      </c>
    </row>
    <row r="11" spans="1:22" x14ac:dyDescent="0.25">
      <c r="A11" s="52">
        <v>18</v>
      </c>
      <c r="B11" s="2">
        <v>8</v>
      </c>
      <c r="C11" s="30">
        <v>1.7361111111111099E-3</v>
      </c>
      <c r="D11" s="5">
        <v>8</v>
      </c>
      <c r="E11" s="27">
        <v>2.3148148148148199E-3</v>
      </c>
      <c r="F11" s="2">
        <v>8</v>
      </c>
      <c r="G11" s="48">
        <v>30</v>
      </c>
      <c r="H11" s="5">
        <v>8</v>
      </c>
      <c r="I11" s="55"/>
      <c r="J11" s="2">
        <v>8</v>
      </c>
      <c r="K11" s="15"/>
      <c r="L11" s="5">
        <v>8</v>
      </c>
      <c r="M11" s="58">
        <v>7.5</v>
      </c>
      <c r="N11" s="2">
        <v>8</v>
      </c>
      <c r="O11" s="57">
        <v>1.85185185185185E-3</v>
      </c>
      <c r="P11" s="5">
        <v>8</v>
      </c>
      <c r="Q11" s="60">
        <v>12</v>
      </c>
      <c r="R11" s="2">
        <v>8</v>
      </c>
      <c r="S11" s="11">
        <v>24</v>
      </c>
      <c r="T11" s="5">
        <v>8</v>
      </c>
      <c r="U11" s="27">
        <v>9.2592592592592596E-4</v>
      </c>
      <c r="V11" s="2">
        <v>8</v>
      </c>
    </row>
    <row r="12" spans="1:22" x14ac:dyDescent="0.25">
      <c r="A12" s="52">
        <v>17.75</v>
      </c>
      <c r="B12" s="2">
        <v>9</v>
      </c>
      <c r="C12" s="30">
        <v>1.6203703703703701E-3</v>
      </c>
      <c r="D12" s="5">
        <v>9</v>
      </c>
      <c r="E12" s="27">
        <v>2.1990740740740799E-3</v>
      </c>
      <c r="F12" s="2">
        <v>9</v>
      </c>
      <c r="G12" s="48">
        <v>29</v>
      </c>
      <c r="H12" s="5">
        <v>9</v>
      </c>
      <c r="I12" s="55"/>
      <c r="J12" s="2">
        <v>9</v>
      </c>
      <c r="K12" s="15"/>
      <c r="L12" s="5">
        <v>9</v>
      </c>
      <c r="M12" s="58">
        <v>8</v>
      </c>
      <c r="N12" s="2">
        <v>9</v>
      </c>
      <c r="O12" s="57">
        <v>1.7361111111111099E-3</v>
      </c>
      <c r="P12" s="5">
        <v>9</v>
      </c>
      <c r="Q12" s="60">
        <v>14</v>
      </c>
      <c r="R12" s="2">
        <v>9</v>
      </c>
      <c r="S12" s="11">
        <v>27</v>
      </c>
      <c r="T12" s="5">
        <v>9</v>
      </c>
      <c r="U12" s="27">
        <v>1.0416666666666699E-3</v>
      </c>
      <c r="V12" s="2">
        <v>9</v>
      </c>
    </row>
    <row r="13" spans="1:22" x14ac:dyDescent="0.25">
      <c r="A13" s="52">
        <v>17.5</v>
      </c>
      <c r="B13" s="2">
        <v>10</v>
      </c>
      <c r="C13" s="30">
        <v>1.5046296296296301E-3</v>
      </c>
      <c r="D13" s="5">
        <v>10</v>
      </c>
      <c r="E13" s="27">
        <v>2.0833333333333298E-3</v>
      </c>
      <c r="F13" s="2">
        <v>10</v>
      </c>
      <c r="G13" s="48">
        <v>28</v>
      </c>
      <c r="H13" s="5">
        <v>10</v>
      </c>
      <c r="I13" s="55"/>
      <c r="J13" s="2">
        <v>10</v>
      </c>
      <c r="K13" s="15"/>
      <c r="L13" s="5">
        <v>10</v>
      </c>
      <c r="M13" s="58">
        <v>8.5</v>
      </c>
      <c r="N13" s="2">
        <v>10</v>
      </c>
      <c r="O13" s="57">
        <v>1.6203703703703701E-3</v>
      </c>
      <c r="P13" s="5">
        <v>10</v>
      </c>
      <c r="Q13" s="60">
        <v>15</v>
      </c>
      <c r="R13" s="2">
        <v>10</v>
      </c>
      <c r="S13" s="11">
        <v>30</v>
      </c>
      <c r="T13" s="5">
        <v>10</v>
      </c>
      <c r="U13" s="27">
        <v>1.1574074074074099E-3</v>
      </c>
      <c r="V13" s="2">
        <v>10</v>
      </c>
    </row>
    <row r="14" spans="1:22" x14ac:dyDescent="0.25">
      <c r="A14" s="52">
        <v>17.25</v>
      </c>
      <c r="B14" s="2">
        <v>11</v>
      </c>
      <c r="C14" s="30">
        <v>1.38888888888889E-3</v>
      </c>
      <c r="D14" s="5">
        <v>11</v>
      </c>
      <c r="E14" s="27">
        <v>1.9675925925925898E-3</v>
      </c>
      <c r="F14" s="2">
        <v>11</v>
      </c>
      <c r="G14" s="48">
        <v>27</v>
      </c>
      <c r="H14" s="5">
        <v>11</v>
      </c>
      <c r="I14" s="55"/>
      <c r="J14" s="2">
        <v>11</v>
      </c>
      <c r="K14" s="15"/>
      <c r="L14" s="5">
        <v>11</v>
      </c>
      <c r="M14" s="58">
        <v>9</v>
      </c>
      <c r="N14" s="2">
        <v>11</v>
      </c>
      <c r="O14" s="57">
        <v>1.5046296296296301E-3</v>
      </c>
      <c r="P14" s="5">
        <v>11</v>
      </c>
      <c r="Q14" s="60">
        <v>17</v>
      </c>
      <c r="R14" s="2">
        <v>11</v>
      </c>
      <c r="S14" s="11">
        <v>33</v>
      </c>
      <c r="T14" s="5">
        <v>11</v>
      </c>
      <c r="U14" s="27">
        <v>1.27314814814815E-3</v>
      </c>
      <c r="V14" s="2">
        <v>11</v>
      </c>
    </row>
    <row r="15" spans="1:22" x14ac:dyDescent="0.25">
      <c r="A15" s="52">
        <v>17</v>
      </c>
      <c r="B15" s="2">
        <v>12</v>
      </c>
      <c r="C15" s="30">
        <v>1.27314814814815E-3</v>
      </c>
      <c r="D15" s="5">
        <v>12</v>
      </c>
      <c r="E15" s="27">
        <v>1.85185185185185E-3</v>
      </c>
      <c r="F15" s="2">
        <v>12</v>
      </c>
      <c r="G15" s="48">
        <v>26</v>
      </c>
      <c r="H15" s="5">
        <v>12</v>
      </c>
      <c r="I15" s="55"/>
      <c r="J15" s="2">
        <v>12</v>
      </c>
      <c r="K15" s="15"/>
      <c r="L15" s="5">
        <v>12</v>
      </c>
      <c r="M15" s="58">
        <v>9.5</v>
      </c>
      <c r="N15" s="2">
        <v>12</v>
      </c>
      <c r="O15" s="57">
        <v>1.38888888888889E-3</v>
      </c>
      <c r="P15" s="5">
        <v>12</v>
      </c>
      <c r="Q15" s="60">
        <v>18</v>
      </c>
      <c r="R15" s="2">
        <v>12</v>
      </c>
      <c r="S15" s="11">
        <v>36</v>
      </c>
      <c r="T15" s="5">
        <v>12</v>
      </c>
      <c r="U15" s="27">
        <v>1.38888888888889E-3</v>
      </c>
      <c r="V15" s="2">
        <v>12</v>
      </c>
    </row>
    <row r="16" spans="1:22" x14ac:dyDescent="0.25">
      <c r="A16" s="52">
        <v>16.75</v>
      </c>
      <c r="B16" s="2">
        <v>13</v>
      </c>
      <c r="C16" s="30">
        <v>1.1574074074074099E-3</v>
      </c>
      <c r="D16" s="5">
        <v>13</v>
      </c>
      <c r="E16" s="27">
        <v>1.7361111111111099E-3</v>
      </c>
      <c r="F16" s="2">
        <v>13</v>
      </c>
      <c r="G16" s="48">
        <v>25</v>
      </c>
      <c r="H16" s="5">
        <v>13</v>
      </c>
      <c r="I16" s="55"/>
      <c r="J16" s="2">
        <v>13</v>
      </c>
      <c r="K16" s="15"/>
      <c r="L16" s="5">
        <v>13</v>
      </c>
      <c r="M16" s="58">
        <v>10</v>
      </c>
      <c r="N16" s="2">
        <v>13</v>
      </c>
      <c r="O16" s="57">
        <v>1.27314814814814E-3</v>
      </c>
      <c r="P16" s="5">
        <v>13</v>
      </c>
      <c r="Q16" s="60">
        <v>20</v>
      </c>
      <c r="R16" s="2">
        <v>13</v>
      </c>
      <c r="S16" s="11">
        <v>39</v>
      </c>
      <c r="T16" s="5">
        <v>13</v>
      </c>
      <c r="U16" s="27">
        <v>1.5046296296296301E-3</v>
      </c>
      <c r="V16" s="2">
        <v>13</v>
      </c>
    </row>
    <row r="17" spans="1:22" x14ac:dyDescent="0.25">
      <c r="A17" s="52">
        <v>16.5</v>
      </c>
      <c r="B17" s="2">
        <v>14</v>
      </c>
      <c r="C17" s="30">
        <v>1.0416666666666667E-3</v>
      </c>
      <c r="D17" s="5">
        <v>14</v>
      </c>
      <c r="E17" s="27">
        <v>1.6203703703703701E-3</v>
      </c>
      <c r="F17" s="2">
        <v>14</v>
      </c>
      <c r="G17" s="48">
        <v>24</v>
      </c>
      <c r="H17" s="5">
        <v>14</v>
      </c>
      <c r="I17" s="55"/>
      <c r="J17" s="2">
        <v>14</v>
      </c>
      <c r="K17" s="15"/>
      <c r="L17" s="5">
        <v>14</v>
      </c>
      <c r="M17" s="58">
        <v>10.5</v>
      </c>
      <c r="N17" s="2">
        <v>14</v>
      </c>
      <c r="O17" s="57">
        <v>1.1574074074074E-3</v>
      </c>
      <c r="P17" s="5">
        <v>14</v>
      </c>
      <c r="Q17" s="60">
        <v>21</v>
      </c>
      <c r="R17" s="2">
        <v>14</v>
      </c>
      <c r="S17" s="11">
        <v>42</v>
      </c>
      <c r="T17" s="5">
        <v>14</v>
      </c>
      <c r="U17" s="27">
        <v>1.6203703703703701E-3</v>
      </c>
      <c r="V17" s="2">
        <v>14</v>
      </c>
    </row>
    <row r="18" spans="1:22" x14ac:dyDescent="0.25">
      <c r="A18" s="52">
        <v>16.25</v>
      </c>
      <c r="B18" s="2">
        <v>15</v>
      </c>
      <c r="C18" s="30">
        <v>9.2592592592592585E-4</v>
      </c>
      <c r="D18" s="5">
        <v>15</v>
      </c>
      <c r="E18" s="27">
        <v>1.5046296296296301E-3</v>
      </c>
      <c r="F18" s="2">
        <v>15</v>
      </c>
      <c r="G18" s="48">
        <v>23</v>
      </c>
      <c r="H18" s="5">
        <v>15</v>
      </c>
      <c r="I18" s="55"/>
      <c r="J18" s="2">
        <v>15</v>
      </c>
      <c r="K18" s="15"/>
      <c r="L18" s="5">
        <v>15</v>
      </c>
      <c r="M18" s="58">
        <v>11</v>
      </c>
      <c r="N18" s="2">
        <v>15</v>
      </c>
      <c r="O18" s="57">
        <v>1.0416666666666599E-3</v>
      </c>
      <c r="P18" s="5">
        <v>15</v>
      </c>
      <c r="Q18" s="60">
        <v>23</v>
      </c>
      <c r="R18" s="2">
        <v>15</v>
      </c>
      <c r="S18" s="11">
        <v>45</v>
      </c>
      <c r="T18" s="5">
        <v>15</v>
      </c>
      <c r="U18" s="27">
        <v>1.7361111111111099E-3</v>
      </c>
      <c r="V18" s="2">
        <v>15</v>
      </c>
    </row>
    <row r="19" spans="1:22" x14ac:dyDescent="0.25">
      <c r="A19" s="52">
        <v>16</v>
      </c>
      <c r="B19" s="2">
        <v>16</v>
      </c>
      <c r="C19" s="30">
        <v>8.1018518518518516E-4</v>
      </c>
      <c r="D19" s="5">
        <v>16</v>
      </c>
      <c r="E19" s="27">
        <v>1.38888888888889E-3</v>
      </c>
      <c r="F19" s="2">
        <v>16</v>
      </c>
      <c r="G19" s="48">
        <v>22</v>
      </c>
      <c r="H19" s="5">
        <v>16</v>
      </c>
      <c r="I19" s="55"/>
      <c r="J19" s="2">
        <v>16</v>
      </c>
      <c r="K19" s="15"/>
      <c r="L19" s="5">
        <v>16</v>
      </c>
      <c r="M19" s="58">
        <v>11.5</v>
      </c>
      <c r="N19" s="2">
        <v>16</v>
      </c>
      <c r="O19" s="57">
        <v>9.2592592592591805E-4</v>
      </c>
      <c r="P19" s="5">
        <v>16</v>
      </c>
      <c r="Q19" s="60">
        <v>24</v>
      </c>
      <c r="R19" s="2">
        <v>16</v>
      </c>
      <c r="S19" s="11">
        <v>48</v>
      </c>
      <c r="T19" s="5">
        <v>16</v>
      </c>
      <c r="U19" s="27">
        <v>1.85185185185185E-3</v>
      </c>
      <c r="V19" s="2">
        <v>16</v>
      </c>
    </row>
    <row r="20" spans="1:22" x14ac:dyDescent="0.25">
      <c r="A20" s="52">
        <v>15.75</v>
      </c>
      <c r="B20" s="2">
        <v>17</v>
      </c>
      <c r="C20" s="30">
        <v>6.9444444444444501E-4</v>
      </c>
      <c r="D20" s="5">
        <v>17</v>
      </c>
      <c r="E20" s="27">
        <v>1.27314814814815E-3</v>
      </c>
      <c r="F20" s="2">
        <v>17</v>
      </c>
      <c r="G20" s="48">
        <v>21</v>
      </c>
      <c r="H20" s="5">
        <v>17</v>
      </c>
      <c r="I20" s="55"/>
      <c r="J20" s="2">
        <v>17</v>
      </c>
      <c r="K20" s="15"/>
      <c r="L20" s="5">
        <v>17</v>
      </c>
      <c r="M20" s="58">
        <v>12</v>
      </c>
      <c r="N20" s="2">
        <v>17</v>
      </c>
      <c r="O20" s="57">
        <v>8.1018518518517703E-4</v>
      </c>
      <c r="P20" s="5">
        <v>17</v>
      </c>
      <c r="Q20" s="60">
        <v>26</v>
      </c>
      <c r="R20" s="2">
        <v>17</v>
      </c>
      <c r="S20" s="11">
        <v>51</v>
      </c>
      <c r="T20" s="5">
        <v>17</v>
      </c>
      <c r="U20" s="27">
        <v>1.9675925925925898E-3</v>
      </c>
      <c r="V20" s="2">
        <v>17</v>
      </c>
    </row>
    <row r="21" spans="1:22" x14ac:dyDescent="0.25">
      <c r="A21" s="52">
        <v>15.5</v>
      </c>
      <c r="B21" s="2">
        <v>18</v>
      </c>
      <c r="C21" s="30">
        <v>5.78703703703704E-4</v>
      </c>
      <c r="D21" s="5">
        <v>18</v>
      </c>
      <c r="E21" s="27">
        <v>1.1574074074074099E-3</v>
      </c>
      <c r="F21" s="2">
        <v>18</v>
      </c>
      <c r="G21" s="48">
        <v>20</v>
      </c>
      <c r="H21" s="5">
        <v>18</v>
      </c>
      <c r="I21" s="55"/>
      <c r="J21" s="2">
        <v>18</v>
      </c>
      <c r="K21" s="15"/>
      <c r="L21" s="5">
        <v>18</v>
      </c>
      <c r="M21" s="58">
        <v>12.5</v>
      </c>
      <c r="N21" s="2">
        <v>18</v>
      </c>
      <c r="O21" s="57">
        <v>6.9444444444443699E-4</v>
      </c>
      <c r="P21" s="5">
        <v>18</v>
      </c>
      <c r="Q21" s="60">
        <v>27</v>
      </c>
      <c r="R21" s="2">
        <v>18</v>
      </c>
      <c r="S21" s="11">
        <v>54</v>
      </c>
      <c r="T21" s="5">
        <v>18</v>
      </c>
      <c r="U21" s="27">
        <v>2.0833333333333298E-3</v>
      </c>
      <c r="V21" s="2">
        <v>18</v>
      </c>
    </row>
    <row r="22" spans="1:22" x14ac:dyDescent="0.25">
      <c r="A22" s="52">
        <v>15.25</v>
      </c>
      <c r="B22" s="2">
        <v>19</v>
      </c>
      <c r="C22" s="30">
        <v>4.6296296296296298E-4</v>
      </c>
      <c r="D22" s="5">
        <v>19</v>
      </c>
      <c r="E22" s="27">
        <v>1.0416666666666699E-3</v>
      </c>
      <c r="F22" s="2">
        <v>19</v>
      </c>
      <c r="G22" s="48">
        <v>19</v>
      </c>
      <c r="H22" s="5">
        <v>19</v>
      </c>
      <c r="I22" s="55"/>
      <c r="J22" s="2">
        <v>19</v>
      </c>
      <c r="K22" s="15"/>
      <c r="L22" s="5">
        <v>19</v>
      </c>
      <c r="M22" s="58">
        <v>13</v>
      </c>
      <c r="N22" s="2">
        <v>19</v>
      </c>
      <c r="O22" s="57">
        <v>5.7870370370369803E-4</v>
      </c>
      <c r="P22" s="5">
        <v>19</v>
      </c>
      <c r="Q22" s="60">
        <v>29</v>
      </c>
      <c r="R22" s="2">
        <v>19</v>
      </c>
      <c r="S22" s="11">
        <v>57</v>
      </c>
      <c r="T22" s="5">
        <v>19</v>
      </c>
      <c r="U22" s="27">
        <v>2.1990740740740699E-3</v>
      </c>
      <c r="V22" s="2">
        <v>19</v>
      </c>
    </row>
    <row r="23" spans="1:22" ht="15.75" thickBot="1" x14ac:dyDescent="0.3">
      <c r="A23" s="53">
        <v>15</v>
      </c>
      <c r="B23" s="4">
        <v>20</v>
      </c>
      <c r="C23" s="64">
        <v>3.4722222222222202E-4</v>
      </c>
      <c r="D23" s="6">
        <v>20</v>
      </c>
      <c r="E23" s="29">
        <v>9.2592592592593095E-4</v>
      </c>
      <c r="F23" s="4">
        <v>20</v>
      </c>
      <c r="G23" s="65">
        <v>18</v>
      </c>
      <c r="H23" s="6">
        <v>20</v>
      </c>
      <c r="I23" s="56"/>
      <c r="J23" s="4">
        <v>20</v>
      </c>
      <c r="K23" s="66"/>
      <c r="L23" s="6">
        <v>20</v>
      </c>
      <c r="M23" s="59">
        <v>13.5</v>
      </c>
      <c r="N23" s="4">
        <v>20</v>
      </c>
      <c r="O23" s="67">
        <v>4.6296296296294802E-4</v>
      </c>
      <c r="P23" s="6">
        <v>20</v>
      </c>
      <c r="Q23" s="61">
        <v>30</v>
      </c>
      <c r="R23" s="4">
        <v>20</v>
      </c>
      <c r="S23" s="12">
        <v>60</v>
      </c>
      <c r="T23" s="6">
        <v>20</v>
      </c>
      <c r="U23" s="29">
        <v>2.3148148148148099E-3</v>
      </c>
      <c r="V23" s="4">
        <v>20</v>
      </c>
    </row>
    <row r="25" spans="1:22" x14ac:dyDescent="0.25">
      <c r="A25" s="68" t="s">
        <v>75</v>
      </c>
      <c r="B25" t="s">
        <v>76</v>
      </c>
    </row>
    <row r="38" spans="17:17" x14ac:dyDescent="0.25">
      <c r="Q38" t="s">
        <v>20</v>
      </c>
    </row>
  </sheetData>
  <sortState ref="G25:H51">
    <sortCondition ref="G25:G51"/>
  </sortState>
  <mergeCells count="11">
    <mergeCell ref="O2:P2"/>
    <mergeCell ref="Q2:R2"/>
    <mergeCell ref="S2:T2"/>
    <mergeCell ref="U2:V2"/>
    <mergeCell ref="I2:J2"/>
    <mergeCell ref="M2:N2"/>
    <mergeCell ref="A2:B2"/>
    <mergeCell ref="C2:D2"/>
    <mergeCell ref="E2:F2"/>
    <mergeCell ref="G2:H2"/>
    <mergeCell ref="K2:L2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Vysledky</vt:lpstr>
      <vt:lpstr>Tabulky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DellD620</dc:creator>
  <cp:lastModifiedBy>Dell</cp:lastModifiedBy>
  <dcterms:created xsi:type="dcterms:W3CDTF">2013-05-18T07:54:15Z</dcterms:created>
  <dcterms:modified xsi:type="dcterms:W3CDTF">2013-06-25T18:07:43Z</dcterms:modified>
</cp:coreProperties>
</file>